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<sst xmlns="http://schemas.openxmlformats.org/spreadsheetml/2006/main" count="78" uniqueCount="21">
  <si>
    <t xml:space="preserve"> </t>
  </si>
  <si>
    <t>KM</t>
  </si>
  <si>
    <t>Indløbs</t>
  </si>
  <si>
    <t>Tid</t>
  </si>
  <si>
    <t>udg</t>
  </si>
  <si>
    <t>disk</t>
  </si>
  <si>
    <t>Km</t>
  </si>
  <si>
    <t xml:space="preserve">Indløbs </t>
  </si>
  <si>
    <t>Bella</t>
  </si>
  <si>
    <t>May Flindt</t>
  </si>
  <si>
    <t>Flaminco</t>
  </si>
  <si>
    <t>Aniki</t>
  </si>
  <si>
    <t>Mille</t>
  </si>
  <si>
    <t>Nynne</t>
  </si>
  <si>
    <t>Amaya</t>
  </si>
  <si>
    <t>Henrik Heeris</t>
  </si>
  <si>
    <t>Seist Juoni</t>
  </si>
  <si>
    <t>Flemming Larsen</t>
  </si>
  <si>
    <t>Resultater - Lørdag den 5. juli 2014</t>
  </si>
  <si>
    <t>Oid Boys</t>
  </si>
  <si>
    <t>Sort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</si>
</sst>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\ m:ss.0"/>
  </numFmts>
  <fonts count="4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  <xf numFmtId="172" fontId="3" fillId="33" borderId="12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172" fontId="3" fillId="34" borderId="14" xfId="0" applyNumberFormat="1" applyFont="1" applyFill="1" applyBorder="1" applyAlignment="1">
      <alignment horizontal="center"/>
    </xf>
    <xf numFmtId="172" fontId="3" fillId="34" borderId="15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172" fontId="3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172" fontId="3" fillId="33" borderId="15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172" fontId="3" fillId="35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172" fontId="3" fillId="35" borderId="12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172" fontId="3" fillId="35" borderId="14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172" fontId="3" fillId="35" borderId="15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172" fontId="3" fillId="36" borderId="14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172" fontId="3" fillId="36" borderId="15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172" fontId="2" fillId="37" borderId="0" xfId="0" applyNumberFormat="1" applyFont="1" applyFill="1" applyBorder="1" applyAlignment="1">
      <alignment horizontal="center"/>
    </xf>
    <xf numFmtId="16" fontId="2" fillId="37" borderId="0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172" fontId="1" fillId="37" borderId="0" xfId="0" applyNumberFormat="1" applyFont="1" applyFill="1" applyBorder="1" applyAlignment="1">
      <alignment horizontal="center"/>
    </xf>
    <xf numFmtId="0" fontId="5" fillId="37" borderId="0" xfId="0" applyFont="1" applyFill="1" applyBorder="1" applyAlignment="1">
      <alignment horizontal="left"/>
    </xf>
    <xf numFmtId="0" fontId="5" fillId="37" borderId="0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eris\AppData\Local\Temp\DPV%20program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 (2)"/>
      <sheetName val="Programet"/>
      <sheetName val="Startliste"/>
      <sheetName val="St her"/>
      <sheetName val="Resultat"/>
      <sheetName val="Re her"/>
      <sheetName val="Ark3"/>
    </sheetNames>
    <sheetDataSet>
      <sheetData sheetId="0">
        <row r="4">
          <cell r="A4" t="str">
            <v> </v>
          </cell>
          <cell r="B4" t="str">
            <v>LØB 1</v>
          </cell>
          <cell r="C4" t="str">
            <v>PONYTRAV</v>
          </cell>
          <cell r="D4" t="str">
            <v>1000 M</v>
          </cell>
          <cell r="E4" t="str">
            <v> </v>
          </cell>
          <cell r="F4" t="str">
            <v> </v>
          </cell>
          <cell r="G4" t="str">
            <v> </v>
          </cell>
        </row>
        <row r="5">
          <cell r="A5" t="str">
            <v> </v>
          </cell>
          <cell r="B5" t="str">
            <v>Hvid/gul</v>
          </cell>
          <cell r="C5" t="str">
            <v>Grundlag</v>
          </cell>
          <cell r="D5">
            <v>0.002876736111111111</v>
          </cell>
          <cell r="E5" t="str">
            <v> </v>
          </cell>
          <cell r="F5" t="str">
            <v> </v>
          </cell>
          <cell r="G5" t="str">
            <v> </v>
          </cell>
        </row>
        <row r="6">
          <cell r="B6" t="str">
            <v>Bingo</v>
          </cell>
          <cell r="D6" t="str">
            <v>Ellen Regitze Arp</v>
          </cell>
          <cell r="G6">
            <v>900</v>
          </cell>
        </row>
        <row r="9">
          <cell r="C9">
            <v>0.0023275462962962963</v>
          </cell>
        </row>
        <row r="10">
          <cell r="C10">
            <v>0.003172453703703704</v>
          </cell>
        </row>
        <row r="11">
          <cell r="B11" t="str">
            <v>Faust</v>
          </cell>
          <cell r="D11" t="str">
            <v>Laura Blankholm</v>
          </cell>
          <cell r="G11">
            <v>1000</v>
          </cell>
        </row>
        <row r="14">
          <cell r="C14">
            <v>0.002792824074074074</v>
          </cell>
        </row>
        <row r="15">
          <cell r="C15">
            <v>0.002876736111111111</v>
          </cell>
        </row>
        <row r="16">
          <cell r="B16" t="str">
            <v>Smila III</v>
          </cell>
          <cell r="D16" t="str">
            <v>Coco K. Jensen</v>
          </cell>
          <cell r="G16">
            <v>1120</v>
          </cell>
        </row>
        <row r="19">
          <cell r="C19">
            <v>0.002553240740740741</v>
          </cell>
        </row>
        <row r="20">
          <cell r="C20">
            <v>0.002600394375857339</v>
          </cell>
        </row>
        <row r="21">
          <cell r="B21" t="str">
            <v>Dixeline</v>
          </cell>
          <cell r="D21" t="str">
            <v>Maria Næsby Pedersen</v>
          </cell>
          <cell r="G21">
            <v>1160</v>
          </cell>
        </row>
        <row r="24">
          <cell r="C24">
            <v>0.002359953703703704</v>
          </cell>
        </row>
        <row r="25">
          <cell r="C25">
            <v>0.002470111019113795</v>
          </cell>
        </row>
        <row r="26">
          <cell r="B26" t="str">
            <v>Fie</v>
          </cell>
          <cell r="D26" t="str">
            <v>Emilie Larsen</v>
          </cell>
          <cell r="G26">
            <v>1180</v>
          </cell>
        </row>
        <row r="29">
          <cell r="C29">
            <v>0</v>
          </cell>
        </row>
        <row r="30">
          <cell r="C30">
            <v>0.0024305555555555556</v>
          </cell>
        </row>
        <row r="31">
          <cell r="B31" t="str">
            <v>Emma</v>
          </cell>
          <cell r="D31" t="str">
            <v>Karoline Lind-Forsmark</v>
          </cell>
          <cell r="G31">
            <v>1200</v>
          </cell>
        </row>
        <row r="34">
          <cell r="C34">
            <v>0.0022175925925925926</v>
          </cell>
        </row>
        <row r="35">
          <cell r="C35">
            <v>0.0023940972222222224</v>
          </cell>
        </row>
        <row r="59">
          <cell r="B59" t="str">
            <v>Fryns</v>
          </cell>
          <cell r="D59" t="str">
            <v>Malthe Oliver Arp</v>
          </cell>
          <cell r="G59">
            <v>1000</v>
          </cell>
        </row>
        <row r="62">
          <cell r="C62">
            <v>0.0021226851851851854</v>
          </cell>
        </row>
        <row r="63">
          <cell r="C63">
            <v>0.002463942307692308</v>
          </cell>
        </row>
        <row r="64">
          <cell r="B64" t="str">
            <v>Bella II</v>
          </cell>
          <cell r="D64" t="str">
            <v>Tessa Klemann Flindt</v>
          </cell>
          <cell r="G64">
            <v>1020</v>
          </cell>
        </row>
        <row r="67">
          <cell r="C67">
            <v>0.0022106481481481478</v>
          </cell>
        </row>
        <row r="68">
          <cell r="C68">
            <v>0.002395320143256464</v>
          </cell>
        </row>
        <row r="69">
          <cell r="B69" t="str">
            <v>Flaminco</v>
          </cell>
          <cell r="D69" t="str">
            <v>Coco K. Jensen</v>
          </cell>
          <cell r="G69">
            <v>1080</v>
          </cell>
        </row>
        <row r="72">
          <cell r="C72">
            <v>0.0022615740740740743</v>
          </cell>
        </row>
        <row r="73">
          <cell r="C73">
            <v>0.002300925925925926</v>
          </cell>
        </row>
        <row r="74">
          <cell r="B74" t="str">
            <v>Elvirus</v>
          </cell>
          <cell r="D74" t="str">
            <v>Liva Andersen</v>
          </cell>
          <cell r="G74">
            <v>1080</v>
          </cell>
        </row>
        <row r="77">
          <cell r="C77">
            <v>0.002224537037037037</v>
          </cell>
        </row>
        <row r="78">
          <cell r="C78">
            <v>0.0022891623255978776</v>
          </cell>
        </row>
        <row r="79">
          <cell r="B79" t="str">
            <v>Hesty</v>
          </cell>
          <cell r="D79" t="str">
            <v>Benjamin Luca Lebeck</v>
          </cell>
          <cell r="G79">
            <v>1080</v>
          </cell>
        </row>
        <row r="82">
          <cell r="C82">
            <v>0.002179398148148148</v>
          </cell>
        </row>
        <row r="83">
          <cell r="C83">
            <v>0.002269675925925926</v>
          </cell>
        </row>
        <row r="84">
          <cell r="B84" t="str">
            <v>Deborah</v>
          </cell>
          <cell r="D84" t="str">
            <v>Laura Blankholm</v>
          </cell>
          <cell r="G84">
            <v>1100</v>
          </cell>
        </row>
        <row r="87">
          <cell r="C87">
            <v>0.0018877314814814816</v>
          </cell>
        </row>
        <row r="88">
          <cell r="C88">
            <v>0.0022953960905349796</v>
          </cell>
        </row>
        <row r="112">
          <cell r="B112" t="str">
            <v>Icemann</v>
          </cell>
          <cell r="D112" t="str">
            <v>Emilie Larsen</v>
          </cell>
          <cell r="G112">
            <v>1000</v>
          </cell>
        </row>
        <row r="115">
          <cell r="C115">
            <v>0.0022800925925925927</v>
          </cell>
        </row>
        <row r="116">
          <cell r="C116">
            <v>0.0022800925925925927</v>
          </cell>
        </row>
        <row r="117">
          <cell r="B117" t="str">
            <v>Mille </v>
          </cell>
          <cell r="D117" t="str">
            <v>Kiki Anemone K. Jensen</v>
          </cell>
          <cell r="G117">
            <v>1020</v>
          </cell>
        </row>
        <row r="120">
          <cell r="C120">
            <v>0.0020949074074074073</v>
          </cell>
        </row>
        <row r="121">
          <cell r="C121">
            <v>0.002290552126200274</v>
          </cell>
        </row>
        <row r="122">
          <cell r="B122" t="str">
            <v>Eruss</v>
          </cell>
          <cell r="D122" t="str">
            <v>Malou Jensen</v>
          </cell>
          <cell r="G122">
            <v>1060</v>
          </cell>
        </row>
        <row r="125">
          <cell r="C125">
            <v>0.002150462962962963</v>
          </cell>
        </row>
        <row r="126">
          <cell r="C126">
            <v>0.002150462962962963</v>
          </cell>
        </row>
        <row r="127">
          <cell r="B127" t="str">
            <v>Amaya</v>
          </cell>
          <cell r="D127" t="str">
            <v>Ida Marie Absalonsen</v>
          </cell>
          <cell r="G127">
            <v>1080</v>
          </cell>
        </row>
        <row r="130">
          <cell r="C130">
            <v>0.0020949074074074073</v>
          </cell>
        </row>
        <row r="131">
          <cell r="C131">
            <v>0.0021033249158249156</v>
          </cell>
        </row>
        <row r="132">
          <cell r="B132" t="str">
            <v>Seist Juoni</v>
          </cell>
          <cell r="D132" t="str">
            <v>Maria Næsby Pedersen</v>
          </cell>
          <cell r="G132">
            <v>1100</v>
          </cell>
        </row>
        <row r="135">
          <cell r="C135">
            <v>0.0019513888888888888</v>
          </cell>
        </row>
        <row r="136">
          <cell r="C136">
            <v>0.0020756298100048105</v>
          </cell>
        </row>
        <row r="137">
          <cell r="B137" t="str">
            <v>Nielsen</v>
          </cell>
          <cell r="D137" t="str">
            <v>Nanna Nielsen</v>
          </cell>
          <cell r="G137">
            <v>1220</v>
          </cell>
        </row>
        <row r="140">
          <cell r="C140">
            <v>0.0018287037037037037</v>
          </cell>
        </row>
        <row r="141">
          <cell r="C141">
            <v>0.0018702396953405019</v>
          </cell>
        </row>
        <row r="165">
          <cell r="B165" t="str">
            <v>Bright Eyes</v>
          </cell>
          <cell r="D165" t="str">
            <v>Aija Andersen</v>
          </cell>
          <cell r="G165">
            <v>1000</v>
          </cell>
        </row>
        <row r="168">
          <cell r="C168">
            <v>0.001773148148148148</v>
          </cell>
        </row>
        <row r="169">
          <cell r="C169">
            <v>0.0018524305555555557</v>
          </cell>
        </row>
        <row r="170">
          <cell r="B170" t="str">
            <v>Atlanta Nyholm</v>
          </cell>
          <cell r="D170" t="str">
            <v>Nanna Nielsen</v>
          </cell>
          <cell r="G170">
            <v>1020</v>
          </cell>
        </row>
        <row r="173">
          <cell r="C173">
            <v>0.0017812499999999998</v>
          </cell>
        </row>
        <row r="174">
          <cell r="C174">
            <v>0.0017990000758955679</v>
          </cell>
        </row>
        <row r="175">
          <cell r="B175" t="str">
            <v>Toll</v>
          </cell>
          <cell r="D175" t="str">
            <v>Luise Berg</v>
          </cell>
          <cell r="G175">
            <v>1060</v>
          </cell>
        </row>
        <row r="178">
          <cell r="C178">
            <v>0.0016956018518518518</v>
          </cell>
        </row>
        <row r="179">
          <cell r="C179">
            <v>0.001736667556980057</v>
          </cell>
        </row>
        <row r="180">
          <cell r="B180" t="str">
            <v>Slätt La Mindy</v>
          </cell>
          <cell r="D180" t="str">
            <v>Niklas Roed-Jeppesen</v>
          </cell>
          <cell r="G180">
            <v>1100</v>
          </cell>
        </row>
        <row r="183">
          <cell r="C183">
            <v>0.0017002314814814814</v>
          </cell>
        </row>
        <row r="184">
          <cell r="C184">
            <v>0.0017004985754985754</v>
          </cell>
        </row>
        <row r="185">
          <cell r="B185" t="str">
            <v>Prins G</v>
          </cell>
          <cell r="D185" t="str">
            <v>Marc Jensen</v>
          </cell>
          <cell r="G185">
            <v>1160</v>
          </cell>
        </row>
        <row r="188">
          <cell r="C188">
            <v>0.0014189814814814814</v>
          </cell>
        </row>
        <row r="189">
          <cell r="C189">
            <v>0.0015911267077311853</v>
          </cell>
        </row>
        <row r="190">
          <cell r="B190" t="str">
            <v>Ripadals Boss</v>
          </cell>
          <cell r="D190" t="str">
            <v>Christian Nissen</v>
          </cell>
          <cell r="G190">
            <v>1180</v>
          </cell>
        </row>
        <row r="193">
          <cell r="C193">
            <v>0.0014317129629629628</v>
          </cell>
        </row>
        <row r="194">
          <cell r="C194">
            <v>0.001587776951058201</v>
          </cell>
        </row>
        <row r="218">
          <cell r="B218" t="str">
            <v>Bingo</v>
          </cell>
          <cell r="D218" t="str">
            <v>Ellen Regitze Arp</v>
          </cell>
          <cell r="G218">
            <v>840</v>
          </cell>
        </row>
        <row r="221">
          <cell r="C221">
            <v>0.002221064814814815</v>
          </cell>
        </row>
        <row r="222">
          <cell r="C222">
            <v>0.0033950168676428363</v>
          </cell>
        </row>
        <row r="223">
          <cell r="B223" t="str">
            <v>Faust</v>
          </cell>
          <cell r="D223" t="str">
            <v>Laura Blankholm</v>
          </cell>
          <cell r="G223">
            <v>1000</v>
          </cell>
        </row>
        <row r="226">
          <cell r="C226">
            <v>0.0027546296296296294</v>
          </cell>
        </row>
        <row r="227">
          <cell r="C227">
            <v>0.002876736111111111</v>
          </cell>
        </row>
        <row r="228">
          <cell r="B228" t="str">
            <v>Smila III</v>
          </cell>
          <cell r="D228" t="str">
            <v>Coco K. Jensen</v>
          </cell>
          <cell r="G228">
            <v>1200</v>
          </cell>
        </row>
        <row r="231">
          <cell r="C231">
            <v>0.002446799870045484</v>
          </cell>
        </row>
        <row r="232">
          <cell r="C232">
            <v>0.002446799870045484</v>
          </cell>
        </row>
        <row r="233">
          <cell r="B233" t="str">
            <v>Dixeline</v>
          </cell>
          <cell r="D233" t="str">
            <v>Maria Næsby Pedersen</v>
          </cell>
          <cell r="G233">
            <v>1180</v>
          </cell>
        </row>
        <row r="236">
          <cell r="C236">
            <v>0.0024756944444444444</v>
          </cell>
        </row>
        <row r="237">
          <cell r="C237">
            <v>0.0024535041507024267</v>
          </cell>
        </row>
        <row r="238">
          <cell r="B238" t="str">
            <v>Fie</v>
          </cell>
          <cell r="D238" t="str">
            <v>Emilie Larsen</v>
          </cell>
          <cell r="G238" t="str">
            <v>Ang</v>
          </cell>
        </row>
        <row r="242">
          <cell r="C242" t="str">
            <v> </v>
          </cell>
        </row>
        <row r="243">
          <cell r="B243" t="str">
            <v>Emma</v>
          </cell>
          <cell r="D243" t="str">
            <v>Karoline Lind-Forsmark</v>
          </cell>
          <cell r="G243">
            <v>1220</v>
          </cell>
        </row>
        <row r="246">
          <cell r="C246">
            <v>0.0020289351851851853</v>
          </cell>
        </row>
        <row r="247">
          <cell r="C247">
            <v>0.0023724922839506173</v>
          </cell>
        </row>
        <row r="271">
          <cell r="B271" t="str">
            <v>Fryns</v>
          </cell>
          <cell r="D271" t="str">
            <v>Malthe Oliver Arp</v>
          </cell>
          <cell r="G271">
            <v>1000</v>
          </cell>
        </row>
        <row r="274">
          <cell r="C274">
            <v>0.0020694444444444445</v>
          </cell>
        </row>
        <row r="275">
          <cell r="C275">
            <v>0.002482835429769392</v>
          </cell>
        </row>
        <row r="276">
          <cell r="B276" t="str">
            <v>Bella II</v>
          </cell>
          <cell r="D276" t="str">
            <v>Tessa Klemann Flindt</v>
          </cell>
          <cell r="G276">
            <v>1040</v>
          </cell>
        </row>
        <row r="279">
          <cell r="C279">
            <v>0.002255787037037037</v>
          </cell>
        </row>
        <row r="280">
          <cell r="C280">
            <v>0.0023694228848946987</v>
          </cell>
        </row>
        <row r="281">
          <cell r="B281" t="str">
            <v>Flaminco</v>
          </cell>
          <cell r="D281" t="str">
            <v>Coco K. Jensen</v>
          </cell>
          <cell r="G281">
            <v>1100</v>
          </cell>
        </row>
        <row r="284">
          <cell r="C284">
            <v>0.002246928418803419</v>
          </cell>
        </row>
        <row r="285">
          <cell r="C285">
            <v>0.0022918669871794875</v>
          </cell>
        </row>
        <row r="286">
          <cell r="B286" t="str">
            <v>Elvirus</v>
          </cell>
          <cell r="D286" t="str">
            <v>Liva Andersen</v>
          </cell>
          <cell r="G286">
            <v>1100</v>
          </cell>
        </row>
        <row r="289">
          <cell r="C289" t="str">
            <v>3;12,9</v>
          </cell>
        </row>
        <row r="290">
          <cell r="C290">
            <v>0.0022387586987996826</v>
          </cell>
        </row>
        <row r="291">
          <cell r="B291" t="str">
            <v>Hesty</v>
          </cell>
          <cell r="D291" t="str">
            <v>Benjamin Luca Lebeck</v>
          </cell>
          <cell r="G291">
            <v>1000</v>
          </cell>
        </row>
        <row r="294">
          <cell r="C294">
            <v>0.0021689814814814814</v>
          </cell>
        </row>
        <row r="295">
          <cell r="C295">
            <v>0.0024641203703703704</v>
          </cell>
        </row>
        <row r="296">
          <cell r="B296" t="str">
            <v>Deborah</v>
          </cell>
          <cell r="D296" t="str">
            <v>Laura Blankholm</v>
          </cell>
          <cell r="G296">
            <v>1100</v>
          </cell>
        </row>
        <row r="299">
          <cell r="C299">
            <v>0.001996527777777778</v>
          </cell>
        </row>
        <row r="300">
          <cell r="C300">
            <v>0.0022365826474622765</v>
          </cell>
        </row>
        <row r="322">
          <cell r="A322" t="str">
            <v> </v>
          </cell>
          <cell r="B322" t="str">
            <v>LØB 7</v>
          </cell>
          <cell r="C322" t="str">
            <v>PONYTRAV</v>
          </cell>
          <cell r="D322" t="str">
            <v>1000 M</v>
          </cell>
          <cell r="E322" t="str">
            <v> </v>
          </cell>
          <cell r="F322" t="str">
            <v> </v>
          </cell>
          <cell r="G322" t="str">
            <v> </v>
          </cell>
        </row>
        <row r="323">
          <cell r="A323" t="str">
            <v> </v>
          </cell>
          <cell r="B323" t="str">
            <v>Lila</v>
          </cell>
          <cell r="C323" t="str">
            <v>Grundlag</v>
          </cell>
          <cell r="D323">
            <v>0.0022943672839506176</v>
          </cell>
          <cell r="E323" t="str">
            <v> </v>
          </cell>
          <cell r="F323" t="str">
            <v> </v>
          </cell>
          <cell r="G323" t="str">
            <v> </v>
          </cell>
        </row>
        <row r="324">
          <cell r="B324" t="str">
            <v>Icemann</v>
          </cell>
          <cell r="D324" t="str">
            <v>Emilie Larsen</v>
          </cell>
          <cell r="G324">
            <v>1040</v>
          </cell>
        </row>
        <row r="327">
          <cell r="C327">
            <v>0.0022523148148148146</v>
          </cell>
        </row>
        <row r="328">
          <cell r="C328">
            <v>0.0022523148148148146</v>
          </cell>
        </row>
        <row r="329">
          <cell r="B329" t="str">
            <v>Mille </v>
          </cell>
          <cell r="D329" t="str">
            <v>Kiki Anemone K. Jensen</v>
          </cell>
          <cell r="G329">
            <v>1000</v>
          </cell>
        </row>
        <row r="332">
          <cell r="C332">
            <v>0.002135416666666667</v>
          </cell>
        </row>
        <row r="333">
          <cell r="C333">
            <v>0.0022943672839506176</v>
          </cell>
        </row>
        <row r="334">
          <cell r="B334" t="str">
            <v>Eruss</v>
          </cell>
          <cell r="D334" t="str">
            <v>Malou Jensen</v>
          </cell>
          <cell r="G334">
            <v>1120</v>
          </cell>
        </row>
        <row r="337">
          <cell r="C337">
            <v>0.002027391975308642</v>
          </cell>
        </row>
        <row r="338">
          <cell r="C338">
            <v>0.002035887048907882</v>
          </cell>
        </row>
        <row r="339">
          <cell r="B339" t="str">
            <v>Amaya</v>
          </cell>
          <cell r="D339" t="str">
            <v>Ida Marie Absalonsen</v>
          </cell>
          <cell r="G339">
            <v>1080</v>
          </cell>
        </row>
        <row r="342">
          <cell r="C342">
            <v>0.00212037037037037</v>
          </cell>
        </row>
        <row r="343">
          <cell r="C343">
            <v>0.00212037037037037</v>
          </cell>
        </row>
        <row r="344">
          <cell r="B344" t="str">
            <v>Seist Juoni</v>
          </cell>
          <cell r="D344" t="str">
            <v>Maria Næsby Pedersen</v>
          </cell>
          <cell r="G344">
            <v>1160</v>
          </cell>
        </row>
        <row r="347">
          <cell r="C347">
            <v>0.0019131944444444446</v>
          </cell>
        </row>
        <row r="348">
          <cell r="C348">
            <v>0.001994467268546696</v>
          </cell>
        </row>
        <row r="349">
          <cell r="B349" t="str">
            <v>Nielsen</v>
          </cell>
          <cell r="D349" t="str">
            <v>Nanna Nielsen</v>
          </cell>
          <cell r="G349">
            <v>1220</v>
          </cell>
        </row>
        <row r="352">
          <cell r="C352">
            <v>0.001849537037037037</v>
          </cell>
        </row>
        <row r="353">
          <cell r="C353">
            <v>0.0018808241334283002</v>
          </cell>
        </row>
        <row r="375">
          <cell r="A375" t="str">
            <v> </v>
          </cell>
          <cell r="B375" t="str">
            <v>LØB 8</v>
          </cell>
          <cell r="C375" t="str">
            <v>PONYTRAV</v>
          </cell>
          <cell r="D375" t="str">
            <v>1500 M</v>
          </cell>
          <cell r="E375" t="str">
            <v> </v>
          </cell>
          <cell r="F375" t="str">
            <v> </v>
          </cell>
          <cell r="G375" t="str">
            <v> </v>
          </cell>
        </row>
        <row r="376">
          <cell r="A376" t="str">
            <v> </v>
          </cell>
          <cell r="B376" t="str">
            <v>Hvid/orange</v>
          </cell>
          <cell r="C376" t="str">
            <v>Grundlag</v>
          </cell>
          <cell r="D376">
            <v>0.001798611111111111</v>
          </cell>
          <cell r="E376" t="str">
            <v> </v>
          </cell>
          <cell r="F376" t="str">
            <v> </v>
          </cell>
          <cell r="G376" t="str">
            <v> </v>
          </cell>
        </row>
        <row r="377">
          <cell r="B377" t="str">
            <v>Bright Eyes</v>
          </cell>
          <cell r="D377" t="str">
            <v>Aija Andersen</v>
          </cell>
          <cell r="G377">
            <v>1500</v>
          </cell>
        </row>
        <row r="380">
          <cell r="C380">
            <v>0.001792824074074074</v>
          </cell>
        </row>
        <row r="381">
          <cell r="C381">
            <v>0.001798611111111111</v>
          </cell>
        </row>
        <row r="382">
          <cell r="B382" t="str">
            <v>Atlanta Nyholm</v>
          </cell>
          <cell r="D382" t="str">
            <v>Nanna Nielsen</v>
          </cell>
          <cell r="G382">
            <v>1520</v>
          </cell>
        </row>
        <row r="385">
          <cell r="C385">
            <v>0.001775462962962963</v>
          </cell>
        </row>
        <row r="386">
          <cell r="C386">
            <v>0.0017820825211176089</v>
          </cell>
        </row>
        <row r="387">
          <cell r="B387" t="str">
            <v>Toll</v>
          </cell>
          <cell r="D387" t="str">
            <v>Luise Berg</v>
          </cell>
          <cell r="G387">
            <v>1560</v>
          </cell>
        </row>
        <row r="390">
          <cell r="C390">
            <v>0.001707175925925926</v>
          </cell>
        </row>
        <row r="391">
          <cell r="C391">
            <v>0.001735051406926407</v>
          </cell>
        </row>
        <row r="392">
          <cell r="B392" t="str">
            <v>Slätt La Mindy</v>
          </cell>
          <cell r="D392" t="str">
            <v>Niklas Roed-Jeppesen</v>
          </cell>
          <cell r="G392">
            <v>1680</v>
          </cell>
        </row>
        <row r="395">
          <cell r="C395">
            <v>0.001619212962962963</v>
          </cell>
        </row>
        <row r="396">
          <cell r="C396">
            <v>0.0016189236111111111</v>
          </cell>
        </row>
        <row r="397">
          <cell r="B397" t="str">
            <v>Prins G</v>
          </cell>
          <cell r="D397" t="str">
            <v>Marc Jensen</v>
          </cell>
          <cell r="G397">
            <v>1680</v>
          </cell>
        </row>
        <row r="400">
          <cell r="C400">
            <v>0.0014189814814814814</v>
          </cell>
        </row>
        <row r="401">
          <cell r="C401">
            <v>0.0016248484347442683</v>
          </cell>
        </row>
        <row r="402">
          <cell r="B402" t="str">
            <v>Ripadals Boss</v>
          </cell>
          <cell r="D402" t="str">
            <v>Christian Nissen</v>
          </cell>
          <cell r="G402">
            <v>1740</v>
          </cell>
        </row>
        <row r="405">
          <cell r="C405">
            <v>0.0015358796296296294</v>
          </cell>
        </row>
        <row r="406">
          <cell r="C406">
            <v>0.0015491898148148149</v>
          </cell>
        </row>
      </sheetData>
      <sheetData sheetId="1">
        <row r="37">
          <cell r="A37" t="str">
            <v> </v>
          </cell>
          <cell r="B37" t="str">
            <v>LØB 2</v>
          </cell>
          <cell r="C37" t="str">
            <v>PONYTRAV</v>
          </cell>
          <cell r="D37" t="str">
            <v>1000 M</v>
          </cell>
          <cell r="E37" t="str">
            <v> </v>
          </cell>
          <cell r="F37" t="str">
            <v> </v>
          </cell>
          <cell r="G37" t="str">
            <v> </v>
          </cell>
        </row>
        <row r="38">
          <cell r="A38" t="str">
            <v> </v>
          </cell>
          <cell r="B38" t="str">
            <v>Hvid</v>
          </cell>
          <cell r="C38" t="str">
            <v>Grundlag</v>
          </cell>
          <cell r="D38">
            <v>0.002463942307692308</v>
          </cell>
          <cell r="E38" t="str">
            <v> </v>
          </cell>
          <cell r="F38" t="str">
            <v> </v>
          </cell>
          <cell r="G38" t="str">
            <v> </v>
          </cell>
        </row>
        <row r="70">
          <cell r="A70" t="str">
            <v> </v>
          </cell>
          <cell r="B70" t="str">
            <v>LØB 3</v>
          </cell>
          <cell r="C70" t="str">
            <v>PONYTRAV</v>
          </cell>
          <cell r="D70" t="str">
            <v>1000 M</v>
          </cell>
          <cell r="E70" t="str">
            <v> </v>
          </cell>
          <cell r="F70" t="str">
            <v> </v>
          </cell>
          <cell r="G70" t="str">
            <v> </v>
          </cell>
        </row>
        <row r="71">
          <cell r="A71" t="str">
            <v> </v>
          </cell>
          <cell r="B71" t="str">
            <v>Lila</v>
          </cell>
          <cell r="C71" t="str">
            <v>Grundlag</v>
          </cell>
          <cell r="D71">
            <v>0.002290552126200274</v>
          </cell>
          <cell r="E71" t="str">
            <v> </v>
          </cell>
          <cell r="F71" t="str">
            <v> </v>
          </cell>
          <cell r="G71" t="str">
            <v> </v>
          </cell>
        </row>
        <row r="103">
          <cell r="A103" t="str">
            <v> </v>
          </cell>
          <cell r="B103" t="str">
            <v>LØB 4</v>
          </cell>
          <cell r="C103" t="str">
            <v>PONYTRAV</v>
          </cell>
          <cell r="D103" t="str">
            <v>1000 M</v>
          </cell>
          <cell r="E103" t="str">
            <v> </v>
          </cell>
          <cell r="F103" t="str">
            <v> </v>
          </cell>
          <cell r="G103" t="str">
            <v> </v>
          </cell>
        </row>
        <row r="104">
          <cell r="A104" t="str">
            <v> </v>
          </cell>
          <cell r="B104" t="str">
            <v>Hvid/Orange</v>
          </cell>
          <cell r="C104" t="str">
            <v>Grundlag</v>
          </cell>
          <cell r="D104">
            <v>0.0018524305555555557</v>
          </cell>
          <cell r="E104" t="str">
            <v> </v>
          </cell>
          <cell r="F104" t="str">
            <v> </v>
          </cell>
          <cell r="G104" t="str">
            <v> </v>
          </cell>
        </row>
        <row r="136">
          <cell r="A136" t="str">
            <v> </v>
          </cell>
          <cell r="B136" t="str">
            <v>LØB 5</v>
          </cell>
          <cell r="C136" t="str">
            <v>PONYTRAV</v>
          </cell>
          <cell r="D136" t="str">
            <v>1000 M</v>
          </cell>
          <cell r="E136" t="str">
            <v> </v>
          </cell>
          <cell r="F136" t="str">
            <v> </v>
          </cell>
          <cell r="G136" t="str">
            <v> </v>
          </cell>
        </row>
        <row r="137">
          <cell r="A137" t="str">
            <v> </v>
          </cell>
          <cell r="B137" t="str">
            <v>Hvid/Gul</v>
          </cell>
          <cell r="C137" t="str">
            <v>Grundlag</v>
          </cell>
          <cell r="D137">
            <v>0.002876736111111111</v>
          </cell>
          <cell r="E137" t="str">
            <v> </v>
          </cell>
          <cell r="F137" t="str">
            <v> </v>
          </cell>
          <cell r="G137" t="str">
            <v> </v>
          </cell>
        </row>
        <row r="169">
          <cell r="A169" t="str">
            <v> </v>
          </cell>
          <cell r="B169" t="str">
            <v>LØB 6</v>
          </cell>
          <cell r="C169" t="str">
            <v>PONYTRAV</v>
          </cell>
          <cell r="D169" t="str">
            <v>1000 M</v>
          </cell>
          <cell r="E169" t="str">
            <v> </v>
          </cell>
          <cell r="F169" t="str">
            <v> </v>
          </cell>
          <cell r="G169" t="str">
            <v> </v>
          </cell>
        </row>
        <row r="170">
          <cell r="A170" t="str">
            <v> </v>
          </cell>
          <cell r="B170" t="str">
            <v>Hvid</v>
          </cell>
          <cell r="C170" t="str">
            <v>Grundlag</v>
          </cell>
          <cell r="D170">
            <v>0.002482835429769392</v>
          </cell>
          <cell r="E170" t="str">
            <v> </v>
          </cell>
          <cell r="F170" t="str">
            <v> </v>
          </cell>
          <cell r="G17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20.00390625" style="0" customWidth="1"/>
    <col min="4" max="4" width="8.140625" style="0" customWidth="1"/>
    <col min="5" max="6" width="7.28125" style="0" customWidth="1"/>
    <col min="7" max="7" width="7.00390625" style="0" customWidth="1"/>
  </cols>
  <sheetData>
    <row r="1" spans="1:9" ht="18">
      <c r="A1" s="1" t="s">
        <v>0</v>
      </c>
      <c r="B1" s="50" t="s">
        <v>18</v>
      </c>
      <c r="C1" s="50"/>
      <c r="D1" s="50"/>
      <c r="E1" s="50"/>
      <c r="F1" s="3" t="s">
        <v>0</v>
      </c>
      <c r="G1" s="3" t="s">
        <v>0</v>
      </c>
      <c r="H1" s="2" t="s">
        <v>0</v>
      </c>
      <c r="I1" s="2"/>
    </row>
    <row r="2" spans="1:9" ht="12.75">
      <c r="A2" s="4" t="s">
        <v>0</v>
      </c>
      <c r="B2" s="5" t="s">
        <v>0</v>
      </c>
      <c r="D2" s="6" t="s">
        <v>0</v>
      </c>
      <c r="E2" s="6" t="s">
        <v>0</v>
      </c>
      <c r="F2" s="7" t="s">
        <v>0</v>
      </c>
      <c r="G2" s="7" t="s">
        <v>0</v>
      </c>
      <c r="H2" s="6" t="s">
        <v>0</v>
      </c>
      <c r="I2" s="6"/>
    </row>
    <row r="3" spans="1:9" ht="12.75">
      <c r="A3" s="8" t="str">
        <f>+'[1]Program (2)'!A4</f>
        <v> </v>
      </c>
      <c r="B3" s="9" t="str">
        <f>+'[1]Program (2)'!B4</f>
        <v>LØB 1</v>
      </c>
      <c r="C3" s="9" t="str">
        <f>+'[1]Program (2)'!C4</f>
        <v>PONYTRAV</v>
      </c>
      <c r="D3" s="9" t="str">
        <f>+'[1]Program (2)'!D4</f>
        <v>1000 M</v>
      </c>
      <c r="E3" s="9" t="str">
        <f>+'[1]Program (2)'!E4</f>
        <v> </v>
      </c>
      <c r="F3" s="9" t="str">
        <f>+'[1]Program (2)'!F4</f>
        <v> </v>
      </c>
      <c r="G3" s="9" t="str">
        <f>+'[1]Program (2)'!G4</f>
        <v> </v>
      </c>
      <c r="H3" s="10" t="s">
        <v>1</v>
      </c>
      <c r="I3" s="11" t="s">
        <v>2</v>
      </c>
    </row>
    <row r="4" spans="1:9" ht="12.75">
      <c r="A4" s="12" t="str">
        <f>+'[1]Program (2)'!A5</f>
        <v> </v>
      </c>
      <c r="B4" s="13" t="str">
        <f>+'[1]Program (2)'!B5</f>
        <v>Hvid/gul</v>
      </c>
      <c r="C4" s="13" t="str">
        <f>+'[1]Program (2)'!C5</f>
        <v>Grundlag</v>
      </c>
      <c r="D4" s="14">
        <f>+'[1]Program (2)'!D5</f>
        <v>0.002876736111111111</v>
      </c>
      <c r="E4" s="13" t="str">
        <f>+'[1]Program (2)'!E5</f>
        <v> </v>
      </c>
      <c r="F4" s="13" t="str">
        <f>+'[1]Program (2)'!F5</f>
        <v> </v>
      </c>
      <c r="G4" s="13" t="str">
        <f>+'[1]Program (2)'!G5</f>
        <v> </v>
      </c>
      <c r="H4" s="14" t="s">
        <v>3</v>
      </c>
      <c r="I4" s="15" t="s">
        <v>3</v>
      </c>
    </row>
    <row r="5" spans="1:9" ht="12.75">
      <c r="A5" s="4">
        <v>4</v>
      </c>
      <c r="B5" s="16" t="str">
        <f>+'[1]Program (2)'!B21</f>
        <v>Dixeline</v>
      </c>
      <c r="C5" s="16" t="str">
        <f>+'[1]Program (2)'!D21</f>
        <v>Maria Næsby Pedersen</v>
      </c>
      <c r="D5" s="17">
        <f>+'[1]Program (2)'!C24</f>
        <v>0.002359953703703704</v>
      </c>
      <c r="E5" s="17">
        <f>+'[1]Program (2)'!C25</f>
        <v>0.002470111019113795</v>
      </c>
      <c r="F5" s="18">
        <f>+'[1]Program (2)'!G21</f>
        <v>1160</v>
      </c>
      <c r="G5" s="18">
        <v>1</v>
      </c>
      <c r="H5" s="17">
        <f aca="true" t="shared" si="0" ref="H5:H10">SUM(I5/F5*1000)</f>
        <v>0.002529334291187739</v>
      </c>
      <c r="I5" s="17">
        <v>0.002934027777777777</v>
      </c>
    </row>
    <row r="6" spans="1:9" ht="12.75">
      <c r="A6" s="4">
        <v>2</v>
      </c>
      <c r="B6" s="16" t="str">
        <f>+'[1]Program (2)'!B11</f>
        <v>Faust</v>
      </c>
      <c r="C6" s="16" t="str">
        <f>+'[1]Program (2)'!D11</f>
        <v>Laura Blankholm</v>
      </c>
      <c r="D6" s="17">
        <f>+'[1]Program (2)'!C14</f>
        <v>0.002792824074074074</v>
      </c>
      <c r="E6" s="17">
        <f>+'[1]Program (2)'!C15</f>
        <v>0.002876736111111111</v>
      </c>
      <c r="F6" s="18">
        <f>+'[1]Program (2)'!G11</f>
        <v>1000</v>
      </c>
      <c r="G6" s="18">
        <v>2</v>
      </c>
      <c r="H6" s="17">
        <f t="shared" si="0"/>
        <v>0.0029548611111111112</v>
      </c>
      <c r="I6" s="17">
        <v>0.0029548611111111112</v>
      </c>
    </row>
    <row r="7" spans="1:9" ht="12.75">
      <c r="A7" s="4">
        <v>6</v>
      </c>
      <c r="B7" s="16" t="str">
        <f>+'[1]Program (2)'!B31</f>
        <v>Emma</v>
      </c>
      <c r="C7" s="16" t="str">
        <f>+'[1]Program (2)'!D31</f>
        <v>Karoline Lind-Forsmark</v>
      </c>
      <c r="D7" s="17">
        <f>+'[1]Program (2)'!C34</f>
        <v>0.0022175925925925926</v>
      </c>
      <c r="E7" s="17">
        <f>+'[1]Program (2)'!C35</f>
        <v>0.0023940972222222224</v>
      </c>
      <c r="F7" s="18">
        <f>+'[1]Program (2)'!G31</f>
        <v>1200</v>
      </c>
      <c r="G7" s="18" t="s">
        <v>5</v>
      </c>
      <c r="H7" s="17">
        <f t="shared" si="0"/>
        <v>0</v>
      </c>
      <c r="I7" s="17"/>
    </row>
    <row r="8" spans="1:9" ht="12.75">
      <c r="A8" s="4">
        <v>1</v>
      </c>
      <c r="B8" s="16" t="str">
        <f>+'[1]Program (2)'!B6</f>
        <v>Bingo</v>
      </c>
      <c r="C8" s="16" t="str">
        <f>+'[1]Program (2)'!D6</f>
        <v>Ellen Regitze Arp</v>
      </c>
      <c r="D8" s="17">
        <f>+'[1]Program (2)'!C9</f>
        <v>0.0023275462962962963</v>
      </c>
      <c r="E8" s="17">
        <f>+'[1]Program (2)'!C10</f>
        <v>0.003172453703703704</v>
      </c>
      <c r="F8" s="18">
        <f>+'[1]Program (2)'!G6</f>
        <v>900</v>
      </c>
      <c r="G8" s="18" t="s">
        <v>4</v>
      </c>
      <c r="H8" s="17" t="e">
        <f t="shared" si="0"/>
        <v>#VALUE!</v>
      </c>
      <c r="I8" s="17" t="s">
        <v>0</v>
      </c>
    </row>
    <row r="9" spans="1:9" ht="13.5" customHeight="1">
      <c r="A9" s="4">
        <v>3</v>
      </c>
      <c r="B9" s="16" t="str">
        <f>+'[1]Program (2)'!B16</f>
        <v>Smila III</v>
      </c>
      <c r="C9" s="16" t="str">
        <f>+'[1]Program (2)'!D16</f>
        <v>Coco K. Jensen</v>
      </c>
      <c r="D9" s="17">
        <f>+'[1]Program (2)'!C19</f>
        <v>0.002553240740740741</v>
      </c>
      <c r="E9" s="17">
        <f>+'[1]Program (2)'!C20</f>
        <v>0.002600394375857339</v>
      </c>
      <c r="F9" s="18">
        <f>+'[1]Program (2)'!G16</f>
        <v>1120</v>
      </c>
      <c r="G9" s="18" t="s">
        <v>4</v>
      </c>
      <c r="H9" s="17">
        <f t="shared" si="0"/>
        <v>0</v>
      </c>
      <c r="I9" s="17"/>
    </row>
    <row r="10" spans="1:9" ht="12.75">
      <c r="A10" s="4">
        <v>5</v>
      </c>
      <c r="B10" s="16" t="str">
        <f>+'[1]Program (2)'!B26</f>
        <v>Fie</v>
      </c>
      <c r="C10" s="16" t="str">
        <f>+'[1]Program (2)'!D26</f>
        <v>Emilie Larsen</v>
      </c>
      <c r="D10" s="17">
        <f>+'[1]Program (2)'!C29</f>
        <v>0</v>
      </c>
      <c r="E10" s="17">
        <f>+'[1]Program (2)'!C30</f>
        <v>0.0024305555555555556</v>
      </c>
      <c r="F10" s="18">
        <f>+'[1]Program (2)'!G26</f>
        <v>1180</v>
      </c>
      <c r="G10" s="18" t="s">
        <v>4</v>
      </c>
      <c r="H10" s="17">
        <f t="shared" si="0"/>
        <v>0</v>
      </c>
      <c r="I10" s="17"/>
    </row>
    <row r="11" spans="1:9" ht="12.75">
      <c r="A11" s="8" t="str">
        <f>+'[1]Programet'!A37</f>
        <v> </v>
      </c>
      <c r="B11" s="19" t="str">
        <f>+'[1]Programet'!B37</f>
        <v>LØB 2</v>
      </c>
      <c r="C11" s="19" t="str">
        <f>+'[1]Programet'!C37</f>
        <v>PONYTRAV</v>
      </c>
      <c r="D11" s="10" t="str">
        <f>+'[1]Programet'!D37</f>
        <v>1000 M</v>
      </c>
      <c r="E11" s="19" t="str">
        <f>+'[1]Programet'!E37</f>
        <v> </v>
      </c>
      <c r="F11" s="19" t="str">
        <f>+'[1]Programet'!F37</f>
        <v> </v>
      </c>
      <c r="G11" s="9" t="str">
        <f>+'[1]Programet'!G37</f>
        <v> </v>
      </c>
      <c r="H11" s="10" t="s">
        <v>6</v>
      </c>
      <c r="I11" s="11" t="s">
        <v>2</v>
      </c>
    </row>
    <row r="12" spans="1:9" ht="12.75">
      <c r="A12" s="20" t="str">
        <f>+'[1]Programet'!A38</f>
        <v> </v>
      </c>
      <c r="B12" s="21" t="str">
        <f>+'[1]Programet'!B38</f>
        <v>Hvid</v>
      </c>
      <c r="C12" s="21" t="str">
        <f>+'[1]Programet'!C38</f>
        <v>Grundlag</v>
      </c>
      <c r="D12" s="22">
        <f>+'[1]Programet'!D38</f>
        <v>0.002463942307692308</v>
      </c>
      <c r="E12" s="21" t="str">
        <f>+'[1]Programet'!E38</f>
        <v> </v>
      </c>
      <c r="F12" s="21" t="str">
        <f>+'[1]Programet'!F38</f>
        <v> </v>
      </c>
      <c r="G12" s="23" t="str">
        <f>+'[1]Programet'!G38</f>
        <v> </v>
      </c>
      <c r="H12" s="22" t="s">
        <v>3</v>
      </c>
      <c r="I12" s="24" t="s">
        <v>3</v>
      </c>
    </row>
    <row r="13" spans="1:9" ht="12.75">
      <c r="A13" s="4">
        <v>2</v>
      </c>
      <c r="B13" s="16" t="str">
        <f>+'[1]Program (2)'!B64</f>
        <v>Bella II</v>
      </c>
      <c r="C13" s="16" t="str">
        <f>+'[1]Program (2)'!D64</f>
        <v>Tessa Klemann Flindt</v>
      </c>
      <c r="D13" s="17">
        <f>+'[1]Program (2)'!C67</f>
        <v>0.0022106481481481478</v>
      </c>
      <c r="E13" s="17">
        <f>+'[1]Program (2)'!C68</f>
        <v>0.002395320143256464</v>
      </c>
      <c r="F13" s="18">
        <f>+'[1]Program (2)'!G64</f>
        <v>1020</v>
      </c>
      <c r="G13" s="18">
        <v>1</v>
      </c>
      <c r="H13" s="25">
        <f aca="true" t="shared" si="1" ref="H13:H18">SUM(I13/F13*1000)</f>
        <v>0.0023420479302832245</v>
      </c>
      <c r="I13" s="17">
        <v>0.0023888888888888887</v>
      </c>
    </row>
    <row r="14" spans="1:9" ht="12.75">
      <c r="A14" s="4">
        <v>6</v>
      </c>
      <c r="B14" s="16" t="str">
        <f>+'[1]Program (2)'!B84</f>
        <v>Deborah</v>
      </c>
      <c r="C14" s="16" t="str">
        <f>+'[1]Program (2)'!D84</f>
        <v>Laura Blankholm</v>
      </c>
      <c r="D14" s="17">
        <f>+'[1]Program (2)'!C87</f>
        <v>0.0018877314814814816</v>
      </c>
      <c r="E14" s="17">
        <f>+'[1]Program (2)'!C88</f>
        <v>0.0022953960905349796</v>
      </c>
      <c r="F14" s="18">
        <f>+'[1]Program (2)'!G84</f>
        <v>1100</v>
      </c>
      <c r="G14" s="18">
        <v>2</v>
      </c>
      <c r="H14" s="25">
        <f t="shared" si="1"/>
        <v>0.002204335016835017</v>
      </c>
      <c r="I14" s="17">
        <v>0.0024247685185185184</v>
      </c>
    </row>
    <row r="15" spans="1:9" ht="12.75">
      <c r="A15" s="4">
        <v>4</v>
      </c>
      <c r="B15" s="16" t="str">
        <f>+'[1]Program (2)'!B74</f>
        <v>Elvirus</v>
      </c>
      <c r="C15" s="16" t="str">
        <f>+'[1]Program (2)'!D74</f>
        <v>Liva Andersen</v>
      </c>
      <c r="D15" s="17">
        <f>+'[1]Program (2)'!C77</f>
        <v>0.002224537037037037</v>
      </c>
      <c r="E15" s="17">
        <f>+'[1]Program (2)'!C78</f>
        <v>0.0022891623255978776</v>
      </c>
      <c r="F15" s="18">
        <f>+'[1]Program (2)'!G74</f>
        <v>1080</v>
      </c>
      <c r="G15" s="18">
        <v>3</v>
      </c>
      <c r="H15" s="25">
        <f t="shared" si="1"/>
        <v>0.0022472993827160497</v>
      </c>
      <c r="I15" s="17">
        <v>0.0024270833333333336</v>
      </c>
    </row>
    <row r="16" spans="1:9" ht="12.75">
      <c r="A16" s="4">
        <v>3</v>
      </c>
      <c r="B16" s="16" t="str">
        <f>+'[1]Program (2)'!B69</f>
        <v>Flaminco</v>
      </c>
      <c r="C16" s="16" t="str">
        <f>+'[1]Program (2)'!D69</f>
        <v>Coco K. Jensen</v>
      </c>
      <c r="D16" s="17">
        <f>+'[1]Program (2)'!C72</f>
        <v>0.0022615740740740743</v>
      </c>
      <c r="E16" s="17">
        <f>+'[1]Program (2)'!C73</f>
        <v>0.002300925925925926</v>
      </c>
      <c r="F16" s="18">
        <f>+'[1]Program (2)'!G69</f>
        <v>1080</v>
      </c>
      <c r="G16" s="18" t="s">
        <v>5</v>
      </c>
      <c r="H16" s="25">
        <f t="shared" si="1"/>
        <v>0</v>
      </c>
      <c r="I16" s="17"/>
    </row>
    <row r="17" spans="1:9" ht="12.75">
      <c r="A17" s="4">
        <v>1</v>
      </c>
      <c r="B17" s="16" t="str">
        <f>+'[1]Program (2)'!B59</f>
        <v>Fryns</v>
      </c>
      <c r="C17" s="16" t="str">
        <f>+'[1]Program (2)'!D59</f>
        <v>Malthe Oliver Arp</v>
      </c>
      <c r="D17" s="17">
        <f>+'[1]Program (2)'!C62</f>
        <v>0.0021226851851851854</v>
      </c>
      <c r="E17" s="17">
        <f>+'[1]Program (2)'!C63</f>
        <v>0.002463942307692308</v>
      </c>
      <c r="F17" s="18">
        <f>+'[1]Program (2)'!G59</f>
        <v>1000</v>
      </c>
      <c r="G17" s="18" t="s">
        <v>4</v>
      </c>
      <c r="H17" s="25">
        <f t="shared" si="1"/>
        <v>0</v>
      </c>
      <c r="I17" s="17"/>
    </row>
    <row r="18" spans="1:9" ht="12.75">
      <c r="A18" s="4">
        <v>5</v>
      </c>
      <c r="B18" s="16" t="str">
        <f>+'[1]Program (2)'!B79</f>
        <v>Hesty</v>
      </c>
      <c r="C18" s="16" t="str">
        <f>+'[1]Program (2)'!D79</f>
        <v>Benjamin Luca Lebeck</v>
      </c>
      <c r="D18" s="17">
        <f>+'[1]Program (2)'!C82</f>
        <v>0.002179398148148148</v>
      </c>
      <c r="E18" s="17">
        <f>+'[1]Program (2)'!C83</f>
        <v>0.002269675925925926</v>
      </c>
      <c r="F18" s="18">
        <f>+'[1]Program (2)'!G79</f>
        <v>1080</v>
      </c>
      <c r="G18" s="18" t="s">
        <v>4</v>
      </c>
      <c r="H18" s="25">
        <f t="shared" si="1"/>
        <v>0</v>
      </c>
      <c r="I18" s="17"/>
    </row>
    <row r="19" spans="1:9" ht="12.75">
      <c r="A19" s="26" t="str">
        <f>+'[1]Programet'!A70</f>
        <v> </v>
      </c>
      <c r="B19" s="27" t="str">
        <f>+'[1]Programet'!B70</f>
        <v>LØB 3</v>
      </c>
      <c r="C19" s="27" t="str">
        <f>+'[1]Programet'!C70</f>
        <v>PONYTRAV</v>
      </c>
      <c r="D19" s="28" t="str">
        <f>+'[1]Programet'!D70</f>
        <v>1000 M</v>
      </c>
      <c r="E19" s="27" t="str">
        <f>+'[1]Programet'!E70</f>
        <v> </v>
      </c>
      <c r="F19" s="27" t="str">
        <f>+'[1]Programet'!F70</f>
        <v> </v>
      </c>
      <c r="G19" s="29" t="str">
        <f>+'[1]Programet'!G70</f>
        <v> </v>
      </c>
      <c r="H19" s="28" t="s">
        <v>6</v>
      </c>
      <c r="I19" s="30" t="s">
        <v>7</v>
      </c>
    </row>
    <row r="20" spans="1:9" ht="12.75">
      <c r="A20" s="31" t="str">
        <f>+'[1]Programet'!A71</f>
        <v> </v>
      </c>
      <c r="B20" s="32" t="str">
        <f>+'[1]Programet'!B71</f>
        <v>Lila</v>
      </c>
      <c r="C20" s="32" t="str">
        <f>+'[1]Programet'!C71</f>
        <v>Grundlag</v>
      </c>
      <c r="D20" s="33">
        <f>+'[1]Programet'!D71</f>
        <v>0.002290552126200274</v>
      </c>
      <c r="E20" s="32" t="str">
        <f>+'[1]Programet'!E71</f>
        <v> </v>
      </c>
      <c r="F20" s="32" t="str">
        <f>+'[1]Programet'!F71</f>
        <v> </v>
      </c>
      <c r="G20" s="34" t="str">
        <f>+'[1]Programet'!G71</f>
        <v> </v>
      </c>
      <c r="H20" s="33" t="s">
        <v>3</v>
      </c>
      <c r="I20" s="35" t="s">
        <v>3</v>
      </c>
    </row>
    <row r="21" spans="1:9" ht="12.75">
      <c r="A21" s="4">
        <v>5</v>
      </c>
      <c r="B21" s="16" t="str">
        <f>+'[1]Program (2)'!B132</f>
        <v>Seist Juoni</v>
      </c>
      <c r="C21" s="16" t="str">
        <f>+'[1]Program (2)'!D132</f>
        <v>Maria Næsby Pedersen</v>
      </c>
      <c r="D21" s="17">
        <f>+'[1]Program (2)'!C135</f>
        <v>0.0019513888888888888</v>
      </c>
      <c r="E21" s="17">
        <f>+'[1]Program (2)'!C136</f>
        <v>0.0020756298100048105</v>
      </c>
      <c r="F21" s="18">
        <f>+'[1]Program (2)'!G132</f>
        <v>1100</v>
      </c>
      <c r="G21" s="18">
        <v>1</v>
      </c>
      <c r="H21" s="25">
        <f aca="true" t="shared" si="2" ref="H21:H26">SUM(I21/F21*1000)</f>
        <v>0.0020180976430976432</v>
      </c>
      <c r="I21" s="17">
        <v>0.0022199074074074074</v>
      </c>
    </row>
    <row r="22" spans="1:9" ht="12.75">
      <c r="A22" s="4">
        <v>6</v>
      </c>
      <c r="B22" s="16" t="str">
        <f>+'[1]Program (2)'!B137</f>
        <v>Nielsen</v>
      </c>
      <c r="C22" s="16" t="str">
        <f>+'[1]Program (2)'!D137</f>
        <v>Nanna Nielsen</v>
      </c>
      <c r="D22" s="17">
        <f>+'[1]Program (2)'!C140</f>
        <v>0.0018287037037037037</v>
      </c>
      <c r="E22" s="17">
        <f>+'[1]Program (2)'!C141</f>
        <v>0.0018702396953405019</v>
      </c>
      <c r="F22" s="18">
        <f>+'[1]Program (2)'!G137</f>
        <v>1220</v>
      </c>
      <c r="G22" s="18">
        <v>2</v>
      </c>
      <c r="H22" s="25">
        <f t="shared" si="2"/>
        <v>0.0018784153005464482</v>
      </c>
      <c r="I22" s="17">
        <v>0.0022916666666666667</v>
      </c>
    </row>
    <row r="23" spans="1:9" ht="12.75">
      <c r="A23" s="4">
        <v>4</v>
      </c>
      <c r="B23" s="16" t="str">
        <f>+'[1]Program (2)'!B127</f>
        <v>Amaya</v>
      </c>
      <c r="C23" s="16" t="str">
        <f>+'[1]Program (2)'!D127</f>
        <v>Ida Marie Absalonsen</v>
      </c>
      <c r="D23" s="17">
        <f>+'[1]Program (2)'!C130</f>
        <v>0.0020949074074074073</v>
      </c>
      <c r="E23" s="17">
        <f>+'[1]Program (2)'!C131</f>
        <v>0.0021033249158249156</v>
      </c>
      <c r="F23" s="18">
        <f>+'[1]Program (2)'!G127</f>
        <v>1080</v>
      </c>
      <c r="G23" s="18">
        <v>3</v>
      </c>
      <c r="H23" s="25">
        <f t="shared" si="2"/>
        <v>0.0021262002743484224</v>
      </c>
      <c r="I23" s="17">
        <v>0.0022962962962962963</v>
      </c>
    </row>
    <row r="24" spans="1:9" ht="12.75">
      <c r="A24" s="4">
        <v>2</v>
      </c>
      <c r="B24" s="16" t="str">
        <f>+'[1]Program (2)'!B117</f>
        <v>Mille </v>
      </c>
      <c r="C24" s="16" t="str">
        <f>+'[1]Program (2)'!D117</f>
        <v>Kiki Anemone K. Jensen</v>
      </c>
      <c r="D24" s="17">
        <f>+'[1]Program (2)'!C120</f>
        <v>0.0020949074074074073</v>
      </c>
      <c r="E24" s="17">
        <f>+'[1]Program (2)'!C121</f>
        <v>0.002290552126200274</v>
      </c>
      <c r="F24" s="18">
        <f>+'[1]Program (2)'!G117</f>
        <v>1020</v>
      </c>
      <c r="G24" s="18">
        <v>4</v>
      </c>
      <c r="H24" s="25">
        <f t="shared" si="2"/>
        <v>0.0022671568627450982</v>
      </c>
      <c r="I24" s="17">
        <v>0.0023125</v>
      </c>
    </row>
    <row r="25" spans="1:9" ht="12.75">
      <c r="A25" s="4">
        <v>3</v>
      </c>
      <c r="B25" s="16" t="str">
        <f>+'[1]Program (2)'!B122</f>
        <v>Eruss</v>
      </c>
      <c r="C25" s="16" t="str">
        <f>+'[1]Program (2)'!D122</f>
        <v>Malou Jensen</v>
      </c>
      <c r="D25" s="17">
        <f>+'[1]Program (2)'!C125</f>
        <v>0.002150462962962963</v>
      </c>
      <c r="E25" s="17">
        <f>+'[1]Program (2)'!C126</f>
        <v>0.002150462962962963</v>
      </c>
      <c r="F25" s="18">
        <f>+'[1]Program (2)'!G122</f>
        <v>1060</v>
      </c>
      <c r="G25" s="18" t="s">
        <v>5</v>
      </c>
      <c r="H25" s="25">
        <f t="shared" si="2"/>
        <v>0</v>
      </c>
      <c r="I25" s="17"/>
    </row>
    <row r="26" spans="1:9" ht="12.75">
      <c r="A26" s="4">
        <v>1</v>
      </c>
      <c r="B26" s="16" t="str">
        <f>+'[1]Program (2)'!B112</f>
        <v>Icemann</v>
      </c>
      <c r="C26" s="16" t="str">
        <f>+'[1]Program (2)'!D112</f>
        <v>Emilie Larsen</v>
      </c>
      <c r="D26" s="17">
        <f>+'[1]Program (2)'!C115</f>
        <v>0.0022800925925925927</v>
      </c>
      <c r="E26" s="17">
        <f>+'[1]Program (2)'!C116</f>
        <v>0.0022800925925925927</v>
      </c>
      <c r="F26" s="18">
        <f>+'[1]Program (2)'!G112</f>
        <v>1000</v>
      </c>
      <c r="G26" s="18" t="s">
        <v>4</v>
      </c>
      <c r="H26" s="25">
        <f t="shared" si="2"/>
        <v>0</v>
      </c>
      <c r="I26" s="17"/>
    </row>
    <row r="27" spans="1:9" ht="12.75">
      <c r="A27" s="8" t="str">
        <f>+'[1]Programet'!A103</f>
        <v> </v>
      </c>
      <c r="B27" s="19" t="str">
        <f>+'[1]Programet'!B103</f>
        <v>LØB 4</v>
      </c>
      <c r="C27" s="19" t="str">
        <f>+'[1]Programet'!C103</f>
        <v>PONYTRAV</v>
      </c>
      <c r="D27" s="10" t="str">
        <f>+'[1]Programet'!D103</f>
        <v>1000 M</v>
      </c>
      <c r="E27" s="19" t="str">
        <f>+'[1]Programet'!E103</f>
        <v> </v>
      </c>
      <c r="F27" s="19" t="str">
        <f>+'[1]Programet'!F103</f>
        <v> </v>
      </c>
      <c r="G27" s="9" t="str">
        <f>+'[1]Programet'!G103</f>
        <v> </v>
      </c>
      <c r="H27" s="10" t="s">
        <v>6</v>
      </c>
      <c r="I27" s="11" t="s">
        <v>7</v>
      </c>
    </row>
    <row r="28" spans="1:9" ht="12.75">
      <c r="A28" s="36" t="str">
        <f>+'[1]Programet'!A104</f>
        <v> </v>
      </c>
      <c r="B28" s="37" t="str">
        <f>+'[1]Programet'!B104</f>
        <v>Hvid/Orange</v>
      </c>
      <c r="C28" s="37" t="str">
        <f>+'[1]Programet'!C104</f>
        <v>Grundlag</v>
      </c>
      <c r="D28" s="38">
        <f>+'[1]Programet'!D104</f>
        <v>0.0018524305555555557</v>
      </c>
      <c r="E28" s="37" t="str">
        <f>+'[1]Programet'!E104</f>
        <v> </v>
      </c>
      <c r="F28" s="37" t="str">
        <f>+'[1]Programet'!F104</f>
        <v> </v>
      </c>
      <c r="G28" s="39" t="str">
        <f>+'[1]Programet'!G104</f>
        <v> </v>
      </c>
      <c r="H28" s="38" t="s">
        <v>3</v>
      </c>
      <c r="I28" s="40" t="s">
        <v>3</v>
      </c>
    </row>
    <row r="29" spans="1:9" ht="12.75">
      <c r="A29" s="4">
        <v>1</v>
      </c>
      <c r="B29" s="16" t="str">
        <f>+'[1]Program (2)'!B165</f>
        <v>Bright Eyes</v>
      </c>
      <c r="C29" s="16" t="str">
        <f>+'[1]Program (2)'!D165</f>
        <v>Aija Andersen</v>
      </c>
      <c r="D29" s="17">
        <f>+'[1]Program (2)'!C168</f>
        <v>0.001773148148148148</v>
      </c>
      <c r="E29" s="17">
        <f>+'[1]Program (2)'!C169</f>
        <v>0.0018524305555555557</v>
      </c>
      <c r="F29" s="18">
        <f>+'[1]Program (2)'!G165</f>
        <v>1000</v>
      </c>
      <c r="G29" s="18">
        <v>1</v>
      </c>
      <c r="H29" s="25">
        <f aca="true" t="shared" si="3" ref="H29:H34">SUM(I29/F29*1000)</f>
        <v>0.0018703703703703703</v>
      </c>
      <c r="I29" s="17">
        <v>0.0018703703703703703</v>
      </c>
    </row>
    <row r="30" spans="1:9" ht="12.75">
      <c r="A30" s="4">
        <v>6</v>
      </c>
      <c r="B30" s="16" t="str">
        <f>+'[1]Program (2)'!B190</f>
        <v>Ripadals Boss</v>
      </c>
      <c r="C30" s="16" t="str">
        <f>+'[1]Program (2)'!D190</f>
        <v>Christian Nissen</v>
      </c>
      <c r="D30" s="17">
        <f>+'[1]Program (2)'!C193</f>
        <v>0.0014317129629629628</v>
      </c>
      <c r="E30" s="17">
        <f>+'[1]Program (2)'!C194</f>
        <v>0.001587776951058201</v>
      </c>
      <c r="F30" s="18">
        <f>+'[1]Program (2)'!G190</f>
        <v>1180</v>
      </c>
      <c r="G30" s="18">
        <v>2</v>
      </c>
      <c r="H30" s="25">
        <f t="shared" si="3"/>
        <v>0.001599772441933459</v>
      </c>
      <c r="I30" s="17">
        <v>0.0018877314814814816</v>
      </c>
    </row>
    <row r="31" spans="1:9" ht="12.75">
      <c r="A31" s="4">
        <v>2</v>
      </c>
      <c r="B31" s="16" t="str">
        <f>+'[1]Program (2)'!B170</f>
        <v>Atlanta Nyholm</v>
      </c>
      <c r="C31" s="16" t="str">
        <f>+'[1]Program (2)'!D170</f>
        <v>Nanna Nielsen</v>
      </c>
      <c r="D31" s="17">
        <f>+'[1]Program (2)'!C173</f>
        <v>0.0017812499999999998</v>
      </c>
      <c r="E31" s="17">
        <f>+'[1]Program (2)'!C174</f>
        <v>0.0017990000758955679</v>
      </c>
      <c r="F31" s="18">
        <f>+'[1]Program (2)'!G170</f>
        <v>1020</v>
      </c>
      <c r="G31" s="18">
        <v>3</v>
      </c>
      <c r="H31" s="25">
        <f t="shared" si="3"/>
        <v>0.0018881626724763982</v>
      </c>
      <c r="I31" s="17">
        <v>0.0019259259259259262</v>
      </c>
    </row>
    <row r="32" spans="1:9" ht="12.75">
      <c r="A32" s="4">
        <v>4</v>
      </c>
      <c r="B32" s="16" t="str">
        <f>+'[1]Program (2)'!B180</f>
        <v>Slätt La Mindy</v>
      </c>
      <c r="C32" s="16" t="str">
        <f>+'[1]Program (2)'!D180</f>
        <v>Niklas Roed-Jeppesen</v>
      </c>
      <c r="D32" s="17">
        <f>+'[1]Program (2)'!C183</f>
        <v>0.0017002314814814814</v>
      </c>
      <c r="E32" s="17">
        <f>+'[1]Program (2)'!C184</f>
        <v>0.0017004985754985754</v>
      </c>
      <c r="F32" s="18">
        <f>+'[1]Program (2)'!G180</f>
        <v>1100</v>
      </c>
      <c r="G32" s="18">
        <v>4</v>
      </c>
      <c r="H32" s="25">
        <f t="shared" si="3"/>
        <v>0.0017655723905723906</v>
      </c>
      <c r="I32" s="17">
        <v>0.0019421296296296298</v>
      </c>
    </row>
    <row r="33" spans="1:9" ht="12.75">
      <c r="A33" s="4">
        <v>3</v>
      </c>
      <c r="B33" s="16" t="str">
        <f>+'[1]Program (2)'!B175</f>
        <v>Toll</v>
      </c>
      <c r="C33" s="16" t="str">
        <f>+'[1]Program (2)'!D175</f>
        <v>Luise Berg</v>
      </c>
      <c r="D33" s="17">
        <f>+'[1]Program (2)'!C178</f>
        <v>0.0016956018518518518</v>
      </c>
      <c r="E33" s="17">
        <f>+'[1]Program (2)'!C179</f>
        <v>0.001736667556980057</v>
      </c>
      <c r="F33" s="18">
        <f>+'[1]Program (2)'!G175</f>
        <v>1060</v>
      </c>
      <c r="G33" s="18">
        <v>5</v>
      </c>
      <c r="H33" s="25">
        <f t="shared" si="3"/>
        <v>0.0018627707896575823</v>
      </c>
      <c r="I33" s="17">
        <v>0.0019745370370370372</v>
      </c>
    </row>
    <row r="34" spans="1:9" ht="13.5" customHeight="1">
      <c r="A34" s="4">
        <v>5</v>
      </c>
      <c r="B34" s="16" t="str">
        <f>+'[1]Program (2)'!B185</f>
        <v>Prins G</v>
      </c>
      <c r="C34" s="16" t="str">
        <f>+'[1]Program (2)'!D185</f>
        <v>Marc Jensen</v>
      </c>
      <c r="D34" s="17">
        <f>+'[1]Program (2)'!C188</f>
        <v>0.0014189814814814814</v>
      </c>
      <c r="E34" s="17">
        <f>+'[1]Program (2)'!C189</f>
        <v>0.0015911267077311853</v>
      </c>
      <c r="F34" s="18">
        <f>+'[1]Program (2)'!G185</f>
        <v>1160</v>
      </c>
      <c r="G34" s="18" t="s">
        <v>5</v>
      </c>
      <c r="H34" s="25">
        <f t="shared" si="3"/>
        <v>0</v>
      </c>
      <c r="I34" s="17"/>
    </row>
    <row r="35" spans="1:9" ht="12.75">
      <c r="A35" s="8" t="str">
        <f>+'[1]Programet'!A136</f>
        <v> </v>
      </c>
      <c r="B35" s="19" t="str">
        <f>+'[1]Programet'!B136</f>
        <v>LØB 5</v>
      </c>
      <c r="C35" s="19" t="str">
        <f>+'[1]Programet'!C136</f>
        <v>PONYTRAV</v>
      </c>
      <c r="D35" s="10" t="str">
        <f>+'[1]Programet'!D136</f>
        <v>1000 M</v>
      </c>
      <c r="E35" s="19" t="str">
        <f>+'[1]Programet'!E136</f>
        <v> </v>
      </c>
      <c r="F35" s="19" t="str">
        <f>+'[1]Programet'!F136</f>
        <v> </v>
      </c>
      <c r="G35" s="9" t="str">
        <f>+'[1]Programet'!G136</f>
        <v> </v>
      </c>
      <c r="H35" s="10" t="s">
        <v>1</v>
      </c>
      <c r="I35" s="11" t="s">
        <v>2</v>
      </c>
    </row>
    <row r="36" spans="1:9" ht="12.75">
      <c r="A36" s="12" t="str">
        <f>+'[1]Programet'!A137</f>
        <v> </v>
      </c>
      <c r="B36" s="41" t="str">
        <f>+'[1]Programet'!B137</f>
        <v>Hvid/Gul</v>
      </c>
      <c r="C36" s="41" t="str">
        <f>+'[1]Programet'!C137</f>
        <v>Grundlag</v>
      </c>
      <c r="D36" s="14">
        <f>+'[1]Programet'!D137</f>
        <v>0.002876736111111111</v>
      </c>
      <c r="E36" s="41" t="str">
        <f>+'[1]Programet'!E137</f>
        <v> </v>
      </c>
      <c r="F36" s="41" t="str">
        <f>+'[1]Programet'!F137</f>
        <v> </v>
      </c>
      <c r="G36" s="13" t="str">
        <f>+'[1]Programet'!G137</f>
        <v> </v>
      </c>
      <c r="H36" s="14" t="s">
        <v>3</v>
      </c>
      <c r="I36" s="15" t="s">
        <v>3</v>
      </c>
    </row>
    <row r="37" spans="1:9" ht="12.75">
      <c r="A37" s="4">
        <v>2</v>
      </c>
      <c r="B37" s="16" t="str">
        <f>+'[1]Program (2)'!B223</f>
        <v>Faust</v>
      </c>
      <c r="C37" s="16" t="str">
        <f>+'[1]Program (2)'!D223</f>
        <v>Laura Blankholm</v>
      </c>
      <c r="D37" s="17">
        <f>+'[1]Program (2)'!C226</f>
        <v>0.0027546296296296294</v>
      </c>
      <c r="E37" s="17">
        <f>+'[1]Program (2)'!C227</f>
        <v>0.002876736111111111</v>
      </c>
      <c r="F37" s="18">
        <f>+'[1]Program (2)'!G223</f>
        <v>1000</v>
      </c>
      <c r="G37" s="18">
        <v>1</v>
      </c>
      <c r="H37" s="25">
        <f aca="true" t="shared" si="4" ref="H37:H42">SUM(I37/F37*1000)</f>
        <v>0.002907407407407407</v>
      </c>
      <c r="I37" s="17">
        <v>0.002907407407407407</v>
      </c>
    </row>
    <row r="38" spans="1:9" ht="12.75">
      <c r="A38" s="4">
        <v>4</v>
      </c>
      <c r="B38" s="16" t="str">
        <f>+'[1]Program (2)'!B233</f>
        <v>Dixeline</v>
      </c>
      <c r="C38" s="16" t="str">
        <f>+'[1]Program (2)'!D233</f>
        <v>Maria Næsby Pedersen</v>
      </c>
      <c r="D38" s="17">
        <f>+'[1]Program (2)'!C236</f>
        <v>0.0024756944444444444</v>
      </c>
      <c r="E38" s="17">
        <f>+'[1]Program (2)'!C237</f>
        <v>0.0024535041507024267</v>
      </c>
      <c r="F38" s="18">
        <f>+'[1]Program (2)'!G233</f>
        <v>1180</v>
      </c>
      <c r="G38" s="18">
        <v>2</v>
      </c>
      <c r="H38" s="25">
        <f t="shared" si="4"/>
        <v>0.002492349340866291</v>
      </c>
      <c r="I38" s="17">
        <v>0.002940972222222223</v>
      </c>
    </row>
    <row r="39" spans="1:9" ht="12.75">
      <c r="A39" s="4">
        <v>6</v>
      </c>
      <c r="B39" s="16" t="str">
        <f>+'[1]Program (2)'!B243</f>
        <v>Emma</v>
      </c>
      <c r="C39" s="16" t="str">
        <f>+'[1]Program (2)'!D243</f>
        <v>Karoline Lind-Forsmark</v>
      </c>
      <c r="D39" s="17">
        <f>+'[1]Program (2)'!C246</f>
        <v>0.0020289351851851853</v>
      </c>
      <c r="E39" s="17">
        <f>+'[1]Program (2)'!C247</f>
        <v>0.0023724922839506173</v>
      </c>
      <c r="F39" s="18">
        <f>+'[1]Program (2)'!G243</f>
        <v>1220</v>
      </c>
      <c r="G39" s="18" t="s">
        <v>5</v>
      </c>
      <c r="H39" s="25">
        <f t="shared" si="4"/>
        <v>0</v>
      </c>
      <c r="I39" s="17"/>
    </row>
    <row r="40" spans="1:9" ht="12.75">
      <c r="A40" s="4">
        <v>1</v>
      </c>
      <c r="B40" s="16" t="str">
        <f>+'[1]Program (2)'!B218</f>
        <v>Bingo</v>
      </c>
      <c r="C40" s="16" t="str">
        <f>+'[1]Program (2)'!D218</f>
        <v>Ellen Regitze Arp</v>
      </c>
      <c r="D40" s="17">
        <f>+'[1]Program (2)'!C221</f>
        <v>0.002221064814814815</v>
      </c>
      <c r="E40" s="17">
        <f>+'[1]Program (2)'!C222</f>
        <v>0.0033950168676428363</v>
      </c>
      <c r="F40" s="18">
        <f>+'[1]Program (2)'!G218</f>
        <v>840</v>
      </c>
      <c r="G40" s="18" t="s">
        <v>4</v>
      </c>
      <c r="H40" s="25">
        <f t="shared" si="4"/>
        <v>0</v>
      </c>
      <c r="I40" s="17"/>
    </row>
    <row r="41" spans="1:9" ht="12.75">
      <c r="A41" s="4">
        <v>3</v>
      </c>
      <c r="B41" s="16" t="str">
        <f>+'[1]Program (2)'!B228</f>
        <v>Smila III</v>
      </c>
      <c r="C41" s="16" t="str">
        <f>+'[1]Program (2)'!D228</f>
        <v>Coco K. Jensen</v>
      </c>
      <c r="D41" s="17">
        <f>+'[1]Program (2)'!C231</f>
        <v>0.002446799870045484</v>
      </c>
      <c r="E41" s="17">
        <f>+'[1]Program (2)'!C232</f>
        <v>0.002446799870045484</v>
      </c>
      <c r="F41" s="18">
        <f>+'[1]Program (2)'!G228</f>
        <v>1200</v>
      </c>
      <c r="G41" s="18" t="s">
        <v>4</v>
      </c>
      <c r="H41" s="25">
        <f t="shared" si="4"/>
        <v>0</v>
      </c>
      <c r="I41" s="17"/>
    </row>
    <row r="42" spans="1:9" ht="12.75">
      <c r="A42" s="4">
        <v>5</v>
      </c>
      <c r="B42" s="16" t="str">
        <f>+'[1]Program (2)'!B238</f>
        <v>Fie</v>
      </c>
      <c r="C42" s="16" t="str">
        <f>+'[1]Program (2)'!D238</f>
        <v>Emilie Larsen</v>
      </c>
      <c r="D42" s="17">
        <f>+'[1]Program (2)'!C241</f>
        <v>0</v>
      </c>
      <c r="E42" s="17" t="str">
        <f>+'[1]Program (2)'!C242</f>
        <v> </v>
      </c>
      <c r="F42" s="18" t="str">
        <f>+'[1]Program (2)'!G238</f>
        <v>Ang</v>
      </c>
      <c r="G42" s="18" t="s">
        <v>4</v>
      </c>
      <c r="H42" s="25" t="e">
        <f t="shared" si="4"/>
        <v>#VALUE!</v>
      </c>
      <c r="I42" s="17" t="s">
        <v>0</v>
      </c>
    </row>
    <row r="43" spans="1:9" ht="12.75">
      <c r="A43" s="8" t="str">
        <f>+'[1]Programet'!A169</f>
        <v> </v>
      </c>
      <c r="B43" s="19" t="str">
        <f>+'[1]Programet'!B169</f>
        <v>LØB 6</v>
      </c>
      <c r="C43" s="19" t="str">
        <f>+'[1]Programet'!C169</f>
        <v>PONYTRAV</v>
      </c>
      <c r="D43" s="10" t="str">
        <f>+'[1]Programet'!D169</f>
        <v>1000 M</v>
      </c>
      <c r="E43" s="19" t="str">
        <f>+'[1]Programet'!E169</f>
        <v> </v>
      </c>
      <c r="F43" s="19" t="str">
        <f>+'[1]Programet'!F169</f>
        <v> </v>
      </c>
      <c r="G43" s="9" t="str">
        <f>+'[1]Programet'!G169</f>
        <v> </v>
      </c>
      <c r="H43" s="10" t="s">
        <v>6</v>
      </c>
      <c r="I43" s="11" t="s">
        <v>2</v>
      </c>
    </row>
    <row r="44" spans="1:9" ht="12.75">
      <c r="A44" s="20" t="str">
        <f>+'[1]Programet'!A170</f>
        <v> </v>
      </c>
      <c r="B44" s="21" t="str">
        <f>+'[1]Programet'!B170</f>
        <v>Hvid</v>
      </c>
      <c r="C44" s="21" t="str">
        <f>+'[1]Programet'!C170</f>
        <v>Grundlag</v>
      </c>
      <c r="D44" s="22">
        <f>+'[1]Programet'!D170</f>
        <v>0.002482835429769392</v>
      </c>
      <c r="E44" s="21" t="str">
        <f>+'[1]Programet'!E170</f>
        <v> </v>
      </c>
      <c r="F44" s="21" t="str">
        <f>+'[1]Programet'!F170</f>
        <v> </v>
      </c>
      <c r="G44" s="23" t="str">
        <f>+'[1]Programet'!G170</f>
        <v> </v>
      </c>
      <c r="H44" s="22" t="s">
        <v>3</v>
      </c>
      <c r="I44" s="24" t="s">
        <v>3</v>
      </c>
    </row>
    <row r="45" spans="1:9" ht="12.75">
      <c r="A45" s="4">
        <v>6</v>
      </c>
      <c r="B45" s="16" t="str">
        <f>+'[1]Program (2)'!B296</f>
        <v>Deborah</v>
      </c>
      <c r="C45" s="16" t="str">
        <f>+'[1]Program (2)'!D296</f>
        <v>Laura Blankholm</v>
      </c>
      <c r="D45" s="17">
        <f>+'[1]Program (2)'!C299</f>
        <v>0.001996527777777778</v>
      </c>
      <c r="E45" s="17">
        <f>+'[1]Program (2)'!C300</f>
        <v>0.0022365826474622765</v>
      </c>
      <c r="F45" s="18">
        <f>+'[1]Program (2)'!G296</f>
        <v>1100</v>
      </c>
      <c r="G45" s="18">
        <v>1</v>
      </c>
      <c r="H45" s="25">
        <f aca="true" t="shared" si="5" ref="H45:H50">SUM(I45/F45*1000)</f>
        <v>0.00219486531986532</v>
      </c>
      <c r="I45" s="17">
        <v>0.002414351851851852</v>
      </c>
    </row>
    <row r="46" spans="1:9" ht="12.75">
      <c r="A46" s="4">
        <v>2</v>
      </c>
      <c r="B46" s="16" t="str">
        <f>+'[1]Program (2)'!B276</f>
        <v>Bella II</v>
      </c>
      <c r="C46" s="16" t="str">
        <f>+'[1]Program (2)'!D276</f>
        <v>Tessa Klemann Flindt</v>
      </c>
      <c r="D46" s="17">
        <f>+'[1]Program (2)'!C279</f>
        <v>0.002255787037037037</v>
      </c>
      <c r="E46" s="17">
        <f>+'[1]Program (2)'!C280</f>
        <v>0.0023694228848946987</v>
      </c>
      <c r="F46" s="18">
        <f>+'[1]Program (2)'!G276</f>
        <v>1040</v>
      </c>
      <c r="G46" s="18">
        <v>2</v>
      </c>
      <c r="H46" s="25">
        <f t="shared" si="5"/>
        <v>0.0023660078347578347</v>
      </c>
      <c r="I46" s="17">
        <v>0.002460648148148148</v>
      </c>
    </row>
    <row r="47" spans="1:9" ht="12.75">
      <c r="A47" s="4">
        <v>4</v>
      </c>
      <c r="B47" s="16" t="str">
        <f>+'[1]Program (2)'!B286</f>
        <v>Elvirus</v>
      </c>
      <c r="C47" s="16" t="str">
        <f>+'[1]Program (2)'!D286</f>
        <v>Liva Andersen</v>
      </c>
      <c r="D47" s="17" t="str">
        <f>+'[1]Program (2)'!C289</f>
        <v>3;12,9</v>
      </c>
      <c r="E47" s="17">
        <f>+'[1]Program (2)'!C290</f>
        <v>0.0022387586987996826</v>
      </c>
      <c r="F47" s="18">
        <f>+'[1]Program (2)'!G286</f>
        <v>1100</v>
      </c>
      <c r="G47" s="18">
        <v>3</v>
      </c>
      <c r="H47" s="25">
        <f t="shared" si="5"/>
        <v>0.0022453703703703702</v>
      </c>
      <c r="I47" s="17">
        <v>0.002469907407407407</v>
      </c>
    </row>
    <row r="48" spans="1:9" ht="12.75">
      <c r="A48" s="4">
        <v>3</v>
      </c>
      <c r="B48" s="16" t="str">
        <f>+'[1]Program (2)'!B281</f>
        <v>Flaminco</v>
      </c>
      <c r="C48" s="16" t="str">
        <f>+'[1]Program (2)'!D281</f>
        <v>Coco K. Jensen</v>
      </c>
      <c r="D48" s="17">
        <f>+'[1]Program (2)'!C284</f>
        <v>0.002246928418803419</v>
      </c>
      <c r="E48" s="17">
        <f>+'[1]Program (2)'!C285</f>
        <v>0.0022918669871794875</v>
      </c>
      <c r="F48" s="18">
        <f>+'[1]Program (2)'!G281</f>
        <v>1100</v>
      </c>
      <c r="G48" s="18">
        <v>4</v>
      </c>
      <c r="H48" s="25">
        <f t="shared" si="5"/>
        <v>0.00236952861952862</v>
      </c>
      <c r="I48" s="17">
        <v>0.0026064814814814818</v>
      </c>
    </row>
    <row r="49" spans="1:9" ht="12.75">
      <c r="A49" s="4">
        <v>1</v>
      </c>
      <c r="B49" s="16" t="str">
        <f>+'[1]Program (2)'!B271</f>
        <v>Fryns</v>
      </c>
      <c r="C49" s="16" t="str">
        <f>+'[1]Program (2)'!D271</f>
        <v>Malthe Oliver Arp</v>
      </c>
      <c r="D49" s="17">
        <f>+'[1]Program (2)'!C274</f>
        <v>0.0020694444444444445</v>
      </c>
      <c r="E49" s="17">
        <f>+'[1]Program (2)'!C275</f>
        <v>0.002482835429769392</v>
      </c>
      <c r="F49" s="18">
        <f>+'[1]Program (2)'!G271</f>
        <v>1000</v>
      </c>
      <c r="G49" s="18" t="s">
        <v>4</v>
      </c>
      <c r="H49" s="25">
        <f t="shared" si="5"/>
        <v>0</v>
      </c>
      <c r="I49" s="17"/>
    </row>
    <row r="50" spans="1:9" ht="12.75">
      <c r="A50" s="4">
        <v>5</v>
      </c>
      <c r="B50" s="16" t="str">
        <f>+'[1]Program (2)'!B291</f>
        <v>Hesty</v>
      </c>
      <c r="C50" s="16" t="str">
        <f>+'[1]Program (2)'!D291</f>
        <v>Benjamin Luca Lebeck</v>
      </c>
      <c r="D50" s="17">
        <f>+'[1]Program (2)'!C294</f>
        <v>0.0021689814814814814</v>
      </c>
      <c r="E50" s="17">
        <f>+'[1]Program (2)'!C295</f>
        <v>0.0024641203703703704</v>
      </c>
      <c r="F50" s="18">
        <f>+'[1]Program (2)'!G291</f>
        <v>1000</v>
      </c>
      <c r="G50" s="18" t="s">
        <v>4</v>
      </c>
      <c r="H50" s="25">
        <f t="shared" si="5"/>
        <v>0</v>
      </c>
      <c r="I50" s="17"/>
    </row>
    <row r="51" spans="1:9" ht="12.75">
      <c r="A51" s="26" t="str">
        <f>+'[1]Program (2)'!A322</f>
        <v> </v>
      </c>
      <c r="B51" s="29" t="str">
        <f>+'[1]Program (2)'!B322</f>
        <v>LØB 7</v>
      </c>
      <c r="C51" s="29" t="str">
        <f>+'[1]Program (2)'!C322</f>
        <v>PONYTRAV</v>
      </c>
      <c r="D51" s="29" t="str">
        <f>+'[1]Program (2)'!D322</f>
        <v>1000 M</v>
      </c>
      <c r="E51" s="29" t="str">
        <f>+'[1]Program (2)'!E322</f>
        <v> </v>
      </c>
      <c r="F51" s="29" t="str">
        <f>+'[1]Program (2)'!F322</f>
        <v> </v>
      </c>
      <c r="G51" s="29" t="str">
        <f>+'[1]Program (2)'!G322</f>
        <v> </v>
      </c>
      <c r="H51" s="28" t="s">
        <v>6</v>
      </c>
      <c r="I51" s="30" t="s">
        <v>7</v>
      </c>
    </row>
    <row r="52" spans="1:9" ht="12.75">
      <c r="A52" s="31" t="str">
        <f>+'[1]Program (2)'!A323</f>
        <v> </v>
      </c>
      <c r="B52" s="34" t="str">
        <f>+'[1]Program (2)'!B323</f>
        <v>Lila</v>
      </c>
      <c r="C52" s="34" t="str">
        <f>+'[1]Program (2)'!C323</f>
        <v>Grundlag</v>
      </c>
      <c r="D52" s="33">
        <f>+'[1]Program (2)'!D323</f>
        <v>0.0022943672839506176</v>
      </c>
      <c r="E52" s="34" t="str">
        <f>+'[1]Program (2)'!E323</f>
        <v> </v>
      </c>
      <c r="F52" s="34" t="str">
        <f>+'[1]Program (2)'!F323</f>
        <v> </v>
      </c>
      <c r="G52" s="34" t="str">
        <f>+'[1]Program (2)'!G323</f>
        <v> </v>
      </c>
      <c r="H52" s="33" t="s">
        <v>3</v>
      </c>
      <c r="I52" s="35" t="s">
        <v>3</v>
      </c>
    </row>
    <row r="53" spans="1:9" ht="12.75">
      <c r="A53" s="4">
        <v>3</v>
      </c>
      <c r="B53" s="16" t="str">
        <f>+'[1]Program (2)'!B334</f>
        <v>Eruss</v>
      </c>
      <c r="C53" s="16" t="str">
        <f>+'[1]Program (2)'!D334</f>
        <v>Malou Jensen</v>
      </c>
      <c r="D53" s="17">
        <f>+'[1]Program (2)'!C337</f>
        <v>0.002027391975308642</v>
      </c>
      <c r="E53" s="17">
        <f>+'[1]Program (2)'!C338</f>
        <v>0.002035887048907882</v>
      </c>
      <c r="F53" s="18">
        <f>+'[1]Program (2)'!G334</f>
        <v>1120</v>
      </c>
      <c r="G53" s="18">
        <v>1</v>
      </c>
      <c r="H53" s="25">
        <f aca="true" t="shared" si="6" ref="H53:H58">SUM(I53/F53*1000)</f>
        <v>0.0019861937830687832</v>
      </c>
      <c r="I53" s="17">
        <v>0.002224537037037037</v>
      </c>
    </row>
    <row r="54" spans="1:9" ht="12.75">
      <c r="A54" s="4">
        <v>5</v>
      </c>
      <c r="B54" s="16" t="str">
        <f>+'[1]Program (2)'!B344</f>
        <v>Seist Juoni</v>
      </c>
      <c r="C54" s="16" t="str">
        <f>+'[1]Program (2)'!D344</f>
        <v>Maria Næsby Pedersen</v>
      </c>
      <c r="D54" s="17">
        <f>+'[1]Program (2)'!C347</f>
        <v>0.0019131944444444446</v>
      </c>
      <c r="E54" s="17">
        <f>+'[1]Program (2)'!C348</f>
        <v>0.001994467268546696</v>
      </c>
      <c r="F54" s="18">
        <f>+'[1]Program (2)'!G344</f>
        <v>1160</v>
      </c>
      <c r="G54" s="18">
        <v>2</v>
      </c>
      <c r="H54" s="25">
        <f t="shared" si="6"/>
        <v>0.0019366618773946358</v>
      </c>
      <c r="I54" s="17">
        <v>0.0022465277777777774</v>
      </c>
    </row>
    <row r="55" spans="1:9" ht="12.75">
      <c r="A55" s="4">
        <v>2</v>
      </c>
      <c r="B55" s="16" t="str">
        <f>+'[1]Program (2)'!B329</f>
        <v>Mille </v>
      </c>
      <c r="C55" s="16" t="str">
        <f>+'[1]Program (2)'!D329</f>
        <v>Kiki Anemone K. Jensen</v>
      </c>
      <c r="D55" s="17">
        <f>+'[1]Program (2)'!C332</f>
        <v>0.002135416666666667</v>
      </c>
      <c r="E55" s="17">
        <f>+'[1]Program (2)'!C333</f>
        <v>0.0022943672839506176</v>
      </c>
      <c r="F55" s="18">
        <f>+'[1]Program (2)'!G329</f>
        <v>1000</v>
      </c>
      <c r="G55" s="18">
        <v>3</v>
      </c>
      <c r="H55" s="25">
        <f t="shared" si="6"/>
        <v>0.0023229166666666663</v>
      </c>
      <c r="I55" s="17">
        <v>0.0023229166666666663</v>
      </c>
    </row>
    <row r="56" spans="1:9" ht="12.75">
      <c r="A56" s="4">
        <v>6</v>
      </c>
      <c r="B56" s="16" t="str">
        <f>+'[1]Program (2)'!B349</f>
        <v>Nielsen</v>
      </c>
      <c r="C56" s="16" t="str">
        <f>+'[1]Program (2)'!D349</f>
        <v>Nanna Nielsen</v>
      </c>
      <c r="D56" s="17">
        <f>+'[1]Program (2)'!C352</f>
        <v>0.001849537037037037</v>
      </c>
      <c r="E56" s="17">
        <f>+'[1]Program (2)'!C353</f>
        <v>0.0018808241334283002</v>
      </c>
      <c r="F56" s="18">
        <f>+'[1]Program (2)'!G349</f>
        <v>1220</v>
      </c>
      <c r="G56" s="18">
        <v>4</v>
      </c>
      <c r="H56" s="25">
        <f t="shared" si="6"/>
        <v>0.0019087735276259866</v>
      </c>
      <c r="I56" s="17">
        <v>0.002328703703703704</v>
      </c>
    </row>
    <row r="57" spans="1:9" ht="12.75">
      <c r="A57" s="4">
        <v>4</v>
      </c>
      <c r="B57" s="16" t="str">
        <f>+'[1]Program (2)'!B339</f>
        <v>Amaya</v>
      </c>
      <c r="C57" s="16" t="str">
        <f>+'[1]Program (2)'!D339</f>
        <v>Ida Marie Absalonsen</v>
      </c>
      <c r="D57" s="17">
        <f>+'[1]Program (2)'!C342</f>
        <v>0.00212037037037037</v>
      </c>
      <c r="E57" s="17">
        <f>+'[1]Program (2)'!C343</f>
        <v>0.00212037037037037</v>
      </c>
      <c r="F57" s="18">
        <f>+'[1]Program (2)'!G339</f>
        <v>1080</v>
      </c>
      <c r="G57" s="18" t="s">
        <v>5</v>
      </c>
      <c r="H57" s="25">
        <f t="shared" si="6"/>
        <v>0</v>
      </c>
      <c r="I57" s="17"/>
    </row>
    <row r="58" spans="1:9" ht="12.75">
      <c r="A58" s="4">
        <v>1</v>
      </c>
      <c r="B58" s="16" t="str">
        <f>+'[1]Program (2)'!B324</f>
        <v>Icemann</v>
      </c>
      <c r="C58" s="16" t="str">
        <f>+'[1]Program (2)'!D324</f>
        <v>Emilie Larsen</v>
      </c>
      <c r="D58" s="17">
        <f>+'[1]Program (2)'!C327</f>
        <v>0.0022523148148148146</v>
      </c>
      <c r="E58" s="17">
        <f>+'[1]Program (2)'!C328</f>
        <v>0.0022523148148148146</v>
      </c>
      <c r="F58" s="18">
        <f>+'[1]Program (2)'!G324</f>
        <v>1040</v>
      </c>
      <c r="G58" s="18" t="s">
        <v>4</v>
      </c>
      <c r="H58" s="25">
        <f t="shared" si="6"/>
        <v>0</v>
      </c>
      <c r="I58" s="17"/>
    </row>
    <row r="59" spans="1:9" ht="12.75">
      <c r="A59" s="8" t="str">
        <f>+'[1]Program (2)'!A375</f>
        <v> </v>
      </c>
      <c r="B59" s="9" t="str">
        <f>+'[1]Program (2)'!B375</f>
        <v>LØB 8</v>
      </c>
      <c r="C59" s="9" t="str">
        <f>+'[1]Program (2)'!C375</f>
        <v>PONYTRAV</v>
      </c>
      <c r="D59" s="9" t="str">
        <f>+'[1]Program (2)'!D375</f>
        <v>1500 M</v>
      </c>
      <c r="E59" s="9" t="str">
        <f>+'[1]Program (2)'!E375</f>
        <v> </v>
      </c>
      <c r="F59" s="9" t="str">
        <f>+'[1]Program (2)'!F375</f>
        <v> </v>
      </c>
      <c r="G59" s="9" t="str">
        <f>+'[1]Program (2)'!G375</f>
        <v> </v>
      </c>
      <c r="H59" s="10" t="s">
        <v>6</v>
      </c>
      <c r="I59" s="11" t="s">
        <v>7</v>
      </c>
    </row>
    <row r="60" spans="1:9" ht="12.75">
      <c r="A60" s="36" t="str">
        <f>+'[1]Program (2)'!A376</f>
        <v> </v>
      </c>
      <c r="B60" s="42" t="str">
        <f>+'[1]Program (2)'!B376</f>
        <v>Hvid/orange</v>
      </c>
      <c r="C60" s="42" t="str">
        <f>+'[1]Program (2)'!C376</f>
        <v>Grundlag</v>
      </c>
      <c r="D60" s="38">
        <f>+'[1]Program (2)'!D376</f>
        <v>0.001798611111111111</v>
      </c>
      <c r="E60" s="42" t="str">
        <f>+'[1]Program (2)'!E376</f>
        <v> </v>
      </c>
      <c r="F60" s="42" t="str">
        <f>+'[1]Program (2)'!F376</f>
        <v> </v>
      </c>
      <c r="G60" s="42" t="str">
        <f>+'[1]Program (2)'!G376</f>
        <v> </v>
      </c>
      <c r="H60" s="38" t="s">
        <v>3</v>
      </c>
      <c r="I60" s="40" t="s">
        <v>3</v>
      </c>
    </row>
    <row r="61" spans="1:9" ht="12.75">
      <c r="A61" s="4">
        <v>2</v>
      </c>
      <c r="B61" s="16" t="str">
        <f>+'[1]Program (2)'!B382</f>
        <v>Atlanta Nyholm</v>
      </c>
      <c r="C61" s="16" t="str">
        <f>+'[1]Program (2)'!D382</f>
        <v>Nanna Nielsen</v>
      </c>
      <c r="D61" s="17">
        <f>+'[1]Program (2)'!C385</f>
        <v>0.001775462962962963</v>
      </c>
      <c r="E61" s="17">
        <f>+'[1]Program (2)'!C386</f>
        <v>0.0017820825211176089</v>
      </c>
      <c r="F61" s="18">
        <f>+'[1]Program (2)'!G382</f>
        <v>1520</v>
      </c>
      <c r="G61" s="18">
        <v>1</v>
      </c>
      <c r="H61" s="25">
        <f aca="true" t="shared" si="7" ref="H61:H66">SUM(I61/F61*1000)</f>
        <v>0.001808449074074074</v>
      </c>
      <c r="I61" s="17">
        <v>0.0027488425925925927</v>
      </c>
    </row>
    <row r="62" spans="1:9" ht="12.75">
      <c r="A62" s="4">
        <v>6</v>
      </c>
      <c r="B62" s="16" t="str">
        <f>+'[1]Program (2)'!B402</f>
        <v>Ripadals Boss</v>
      </c>
      <c r="C62" s="16" t="str">
        <f>+'[1]Program (2)'!D402</f>
        <v>Christian Nissen</v>
      </c>
      <c r="D62" s="17">
        <f>+'[1]Program (2)'!C405</f>
        <v>0.0015358796296296294</v>
      </c>
      <c r="E62" s="17">
        <f>+'[1]Program (2)'!C406</f>
        <v>0.0015491898148148149</v>
      </c>
      <c r="F62" s="18">
        <f>+'[1]Program (2)'!G402</f>
        <v>1740</v>
      </c>
      <c r="G62" s="18">
        <v>2</v>
      </c>
      <c r="H62" s="25">
        <f t="shared" si="7"/>
        <v>0.0015824553001277137</v>
      </c>
      <c r="I62" s="17">
        <v>0.002753472222222222</v>
      </c>
    </row>
    <row r="63" spans="1:9" ht="12.75">
      <c r="A63" s="4">
        <v>5</v>
      </c>
      <c r="B63" s="16" t="str">
        <f>+'[1]Program (2)'!B397</f>
        <v>Prins G</v>
      </c>
      <c r="C63" s="16" t="str">
        <f>+'[1]Program (2)'!D397</f>
        <v>Marc Jensen</v>
      </c>
      <c r="D63" s="17">
        <f>+'[1]Program (2)'!C400</f>
        <v>0.0014189814814814814</v>
      </c>
      <c r="E63" s="17">
        <f>+'[1]Program (2)'!C401</f>
        <v>0.0016248484347442683</v>
      </c>
      <c r="F63" s="18">
        <f>+'[1]Program (2)'!G397</f>
        <v>1680</v>
      </c>
      <c r="G63" s="18">
        <v>3</v>
      </c>
      <c r="H63" s="25">
        <f t="shared" si="7"/>
        <v>0.0016451719576719575</v>
      </c>
      <c r="I63" s="17">
        <v>0.0027638888888888886</v>
      </c>
    </row>
    <row r="64" spans="1:9" ht="12.75">
      <c r="A64" s="4">
        <v>3</v>
      </c>
      <c r="B64" s="16" t="str">
        <f>+'[1]Program (2)'!B387</f>
        <v>Toll</v>
      </c>
      <c r="C64" s="16" t="str">
        <f>+'[1]Program (2)'!D387</f>
        <v>Luise Berg</v>
      </c>
      <c r="D64" s="17">
        <f>+'[1]Program (2)'!C390</f>
        <v>0.001707175925925926</v>
      </c>
      <c r="E64" s="17">
        <f>+'[1]Program (2)'!C391</f>
        <v>0.001735051406926407</v>
      </c>
      <c r="F64" s="18">
        <f>+'[1]Program (2)'!G387</f>
        <v>1560</v>
      </c>
      <c r="G64" s="18">
        <v>4</v>
      </c>
      <c r="H64" s="25">
        <f t="shared" si="7"/>
        <v>0.0018088200379867048</v>
      </c>
      <c r="I64" s="17">
        <v>0.0028217592592592595</v>
      </c>
    </row>
    <row r="65" spans="1:9" ht="12.75">
      <c r="A65" s="4">
        <v>4</v>
      </c>
      <c r="B65" s="16" t="str">
        <f>+'[1]Program (2)'!B392</f>
        <v>Slätt La Mindy</v>
      </c>
      <c r="C65" s="16" t="str">
        <f>+'[1]Program (2)'!D392</f>
        <v>Niklas Roed-Jeppesen</v>
      </c>
      <c r="D65" s="17">
        <f>+'[1]Program (2)'!C395</f>
        <v>0.001619212962962963</v>
      </c>
      <c r="E65" s="17">
        <f>+'[1]Program (2)'!C396</f>
        <v>0.0016189236111111111</v>
      </c>
      <c r="F65" s="18">
        <f>+'[1]Program (2)'!G392</f>
        <v>1680</v>
      </c>
      <c r="G65" s="18">
        <v>5</v>
      </c>
      <c r="H65" s="25">
        <f t="shared" si="7"/>
        <v>0.001693397266313933</v>
      </c>
      <c r="I65" s="17">
        <v>0.0028449074074074075</v>
      </c>
    </row>
    <row r="66" spans="1:9" ht="12.75">
      <c r="A66" s="4">
        <v>1</v>
      </c>
      <c r="B66" s="16" t="str">
        <f>+'[1]Program (2)'!B377</f>
        <v>Bright Eyes</v>
      </c>
      <c r="C66" s="16" t="str">
        <f>+'[1]Program (2)'!D377</f>
        <v>Aija Andersen</v>
      </c>
      <c r="D66" s="17">
        <f>+'[1]Program (2)'!C380</f>
        <v>0.001792824074074074</v>
      </c>
      <c r="E66" s="17">
        <f>+'[1]Program (2)'!C381</f>
        <v>0.001798611111111111</v>
      </c>
      <c r="F66" s="18">
        <f>+'[1]Program (2)'!G377</f>
        <v>1500</v>
      </c>
      <c r="G66" s="18" t="s">
        <v>5</v>
      </c>
      <c r="H66" s="25">
        <f t="shared" si="7"/>
        <v>0</v>
      </c>
      <c r="I66" s="17"/>
    </row>
    <row r="67" spans="1:9" ht="18">
      <c r="A67" s="43"/>
      <c r="B67" s="48" t="s">
        <v>19</v>
      </c>
      <c r="C67" s="49" t="s">
        <v>20</v>
      </c>
      <c r="D67" s="44"/>
      <c r="E67" s="44"/>
      <c r="F67" s="45"/>
      <c r="G67" s="46"/>
      <c r="H67" s="44"/>
      <c r="I67" s="47"/>
    </row>
    <row r="68" spans="1:9" ht="12.75">
      <c r="A68" s="4">
        <v>5</v>
      </c>
      <c r="B68" s="16" t="s">
        <v>16</v>
      </c>
      <c r="C68" s="16" t="s">
        <v>17</v>
      </c>
      <c r="D68" s="17"/>
      <c r="E68" s="17"/>
      <c r="F68" s="18">
        <v>1160</v>
      </c>
      <c r="G68" s="18">
        <v>1</v>
      </c>
      <c r="H68" s="25">
        <f>SUM(I68/F68*1000)</f>
        <v>0.0019695881226053638</v>
      </c>
      <c r="I68" s="17">
        <v>0.0022847222222222223</v>
      </c>
    </row>
    <row r="69" spans="1:9" ht="12.75">
      <c r="A69" s="4">
        <v>4</v>
      </c>
      <c r="B69" s="16" t="s">
        <v>14</v>
      </c>
      <c r="C69" s="16" t="s">
        <v>15</v>
      </c>
      <c r="D69" s="17"/>
      <c r="E69" s="17"/>
      <c r="F69" s="18">
        <v>1100</v>
      </c>
      <c r="G69" s="18">
        <v>2</v>
      </c>
      <c r="H69" s="25">
        <f>SUM(I69/F69*1000)</f>
        <v>0.002084385521885522</v>
      </c>
      <c r="I69" s="17">
        <v>0.0022928240740740743</v>
      </c>
    </row>
    <row r="70" spans="1:9" ht="12.75">
      <c r="A70" s="4">
        <v>3</v>
      </c>
      <c r="B70" s="16" t="s">
        <v>12</v>
      </c>
      <c r="C70" s="16" t="s">
        <v>13</v>
      </c>
      <c r="D70" s="17"/>
      <c r="E70" s="17"/>
      <c r="F70" s="18">
        <v>1040</v>
      </c>
      <c r="G70" s="18">
        <v>3</v>
      </c>
      <c r="H70" s="25">
        <f>SUM(I70/F70*1000)</f>
        <v>0.0023381855413105415</v>
      </c>
      <c r="I70" s="17">
        <v>0.002431712962962963</v>
      </c>
    </row>
    <row r="71" spans="1:9" ht="12.75">
      <c r="A71" s="4">
        <v>1</v>
      </c>
      <c r="B71" s="16" t="s">
        <v>8</v>
      </c>
      <c r="C71" s="16" t="s">
        <v>9</v>
      </c>
      <c r="D71" s="17"/>
      <c r="E71" s="17"/>
      <c r="F71" s="18">
        <v>1000</v>
      </c>
      <c r="G71" s="18">
        <v>4</v>
      </c>
      <c r="H71" s="25">
        <f>SUM(I71/F71*1000)</f>
        <v>0.002488425925925926</v>
      </c>
      <c r="I71" s="17">
        <v>0.002488425925925926</v>
      </c>
    </row>
    <row r="72" spans="1:9" ht="12.75">
      <c r="A72" s="4">
        <v>2</v>
      </c>
      <c r="B72" s="16" t="s">
        <v>10</v>
      </c>
      <c r="C72" s="16" t="s">
        <v>11</v>
      </c>
      <c r="D72" s="17"/>
      <c r="E72" s="17"/>
      <c r="F72" s="18">
        <v>1020</v>
      </c>
      <c r="G72" s="18" t="s">
        <v>5</v>
      </c>
      <c r="H72" s="25">
        <f>SUM(I72/F72*1000)</f>
        <v>0</v>
      </c>
      <c r="I72" s="17"/>
    </row>
  </sheetData>
  <sheetProtection/>
  <mergeCells count="1">
    <mergeCell ref="B1:E1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 Pony Vædeløbsforening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 Jensen</dc:creator>
  <cp:keywords/>
  <dc:description/>
  <cp:lastModifiedBy>Heeris</cp:lastModifiedBy>
  <cp:lastPrinted>2014-07-05T16:09:56Z</cp:lastPrinted>
  <dcterms:created xsi:type="dcterms:W3CDTF">2014-07-05T15:48:59Z</dcterms:created>
  <dcterms:modified xsi:type="dcterms:W3CDTF">2014-07-13T20:13:59Z</dcterms:modified>
  <cp:category/>
  <cp:version/>
  <cp:contentType/>
  <cp:contentStatus/>
</cp:coreProperties>
</file>